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tabRatio="389" activeTab="0"/>
  </bookViews>
  <sheets>
    <sheet name="Титульн" sheetId="1" r:id="rId1"/>
    <sheet name="1 курс" sheetId="2" r:id="rId2"/>
    <sheet name="2 курс" sheetId="3" r:id="rId3"/>
    <sheet name="3 курс" sheetId="4" r:id="rId4"/>
    <sheet name="4 курс" sheetId="5" r:id="rId5"/>
  </sheets>
  <definedNames>
    <definedName name="_ftn1" localSheetId="1">'1 курс'!$A$82</definedName>
    <definedName name="_ftnref1" localSheetId="1">'1 курс'!$AY$2</definedName>
    <definedName name="_xlnm.Print_Area" localSheetId="1">'1 курс'!$A$1:$AY$83</definedName>
    <definedName name="_xlnm.Print_Area" localSheetId="2">'2 курс'!$A$1:$AX$66</definedName>
    <definedName name="_xlnm.Print_Area" localSheetId="3">'3 курс'!$A$1:$AX$84</definedName>
    <definedName name="_xlnm.Print_Area" localSheetId="4">'4 курс'!$A$1:$AX$57</definedName>
  </definedNames>
  <calcPr fullCalcOnLoad="1"/>
</workbook>
</file>

<file path=xl/sharedStrings.xml><?xml version="1.0" encoding="utf-8"?>
<sst xmlns="http://schemas.openxmlformats.org/spreadsheetml/2006/main" count="710" uniqueCount="165">
  <si>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</si>
  <si>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</si>
  <si>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</si>
  <si>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</si>
  <si>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</si>
  <si>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</si>
  <si>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Апрель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</si>
  <si>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</si>
  <si>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</si>
  <si>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</si>
  <si>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</si>
  <si>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</si>
  <si>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П.00</t>
  </si>
  <si>
    <t>Профессиональные модули</t>
  </si>
  <si>
    <t>Всего часов в неделю</t>
  </si>
  <si>
    <t>ПМ.00</t>
  </si>
  <si>
    <t>[1] По циклам, разделам, дисциплинам, профессиональным модулям, МДК и практикам и ОПОП в целом</t>
  </si>
  <si>
    <t>Всего час. в неделю обязательной учебной нагрузки</t>
  </si>
  <si>
    <t>Всего час. в неделю сам. работы студентов</t>
  </si>
  <si>
    <t>Всего часов обяз.уч.</t>
  </si>
  <si>
    <t>каникулы</t>
  </si>
  <si>
    <t>пром. аттестация</t>
  </si>
  <si>
    <t>Математика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</si>
  <si>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</si>
  <si>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</si>
  <si>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</si>
  <si>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</si>
  <si>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</si>
  <si>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</si>
  <si>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</si>
  <si>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География</t>
  </si>
  <si>
    <t>История Иркутской области</t>
  </si>
  <si>
    <t>ПМ.04</t>
  </si>
  <si>
    <t>МДК.04.01</t>
  </si>
  <si>
    <t>ПП.04</t>
  </si>
  <si>
    <t>ПП.03</t>
  </si>
  <si>
    <t>ПМ.05</t>
  </si>
  <si>
    <t>МДК.05.01</t>
  </si>
  <si>
    <t>ПП.05</t>
  </si>
  <si>
    <t>июнь</t>
  </si>
  <si>
    <t>О. 00</t>
  </si>
  <si>
    <t>ОУД.00</t>
  </si>
  <si>
    <t>ОУД.01</t>
  </si>
  <si>
    <t xml:space="preserve">Иностранный язык </t>
  </si>
  <si>
    <t>ОУД .03</t>
  </si>
  <si>
    <t>ОУД .04</t>
  </si>
  <si>
    <t xml:space="preserve">История </t>
  </si>
  <si>
    <t>ОУД .05</t>
  </si>
  <si>
    <t xml:space="preserve">Физическая культура  </t>
  </si>
  <si>
    <t>ОУД .06</t>
  </si>
  <si>
    <t>Основы безопасности  жизнедеятельности</t>
  </si>
  <si>
    <t>ОУД.09</t>
  </si>
  <si>
    <t>Химия</t>
  </si>
  <si>
    <t>ОУД.10</t>
  </si>
  <si>
    <t>Обществознание (вкл. экономику и право)</t>
  </si>
  <si>
    <t>ОУД.15</t>
  </si>
  <si>
    <t>Биология</t>
  </si>
  <si>
    <t>Экология</t>
  </si>
  <si>
    <t>ОП.00</t>
  </si>
  <si>
    <t>ПМ.01</t>
  </si>
  <si>
    <t>УП.01</t>
  </si>
  <si>
    <t xml:space="preserve">Учебная практика </t>
  </si>
  <si>
    <t xml:space="preserve">Производственная практика </t>
  </si>
  <si>
    <t>УП.02</t>
  </si>
  <si>
    <t>УП.03</t>
  </si>
  <si>
    <t>УП.04</t>
  </si>
  <si>
    <t>УП.05</t>
  </si>
  <si>
    <t>ноябрь</t>
  </si>
  <si>
    <t>декабрь</t>
  </si>
  <si>
    <t>январь</t>
  </si>
  <si>
    <t>февраль</t>
  </si>
  <si>
    <t>март</t>
  </si>
  <si>
    <t>Базовые дисциплины</t>
  </si>
  <si>
    <t>ОУД.08</t>
  </si>
  <si>
    <t>Физика</t>
  </si>
  <si>
    <t>Профильные дисциплины</t>
  </si>
  <si>
    <t>Информатика</t>
  </si>
  <si>
    <t>Удп</t>
  </si>
  <si>
    <t>Дополнительные дисциплины</t>
  </si>
  <si>
    <t>Природа и экология родного края</t>
  </si>
  <si>
    <t>Учебно - исследовательское проектирование</t>
  </si>
  <si>
    <t>Культура речи</t>
  </si>
  <si>
    <t>Астрономия</t>
  </si>
  <si>
    <t>Общепропрофессиональный цикл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</si>
  <si>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</si>
  <si>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</si>
  <si>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</si>
  <si>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</si>
  <si>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ОП.03</t>
  </si>
  <si>
    <t>Техническое оснащение и организация рабочего места</t>
  </si>
  <si>
    <t>ОП.04</t>
  </si>
  <si>
    <t>Экономические и правовые основы профессиональной деятельности</t>
  </si>
  <si>
    <t>ОП.05.</t>
  </si>
  <si>
    <t>Основы калькуляции и учета</t>
  </si>
  <si>
    <t>ОП.06</t>
  </si>
  <si>
    <t>Охрана труда</t>
  </si>
  <si>
    <t>ОП.07.</t>
  </si>
  <si>
    <t>Иностранный язык в профессиональной деятельности</t>
  </si>
  <si>
    <t>ОП.08</t>
  </si>
  <si>
    <t>Безопасность жизнедеятельности</t>
  </si>
  <si>
    <t>ОП.09</t>
  </si>
  <si>
    <t>Физическая культура</t>
  </si>
  <si>
    <t>ОП.10</t>
  </si>
  <si>
    <t>Национальная кухня</t>
  </si>
  <si>
    <t>ОП.11</t>
  </si>
  <si>
    <t>Основы предпринимательской деятельности</t>
  </si>
  <si>
    <t>ОП.12</t>
  </si>
  <si>
    <t>Эффективное поведение на рынке труда</t>
  </si>
  <si>
    <t>ОП.13</t>
  </si>
  <si>
    <t>Информационные технологии в профессиональной деятельности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</si>
  <si>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</si>
  <si>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</si>
  <si>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</si>
  <si>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</si>
  <si>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</si>
  <si>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Приготовление , оформление и подготовка к реализации горячих блюд, кулинарных изделий, закусок разнообразного ассоримента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</si>
  <si>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</si>
  <si>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</si>
  <si>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</si>
  <si>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</si>
  <si>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</si>
  <si>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</si>
  <si>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</si>
  <si>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 xml:space="preserve">Пприготовление, оформление и подготовка к реализации холодных и горячих сладких блюд, десертов, напитков разнообразного ассортиментариготовление блюд из рыбы 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</si>
  <si>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</si>
  <si>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</si>
  <si>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 и напитков</t>
  </si>
  <si>
    <t>Приготовление, оформление и подготовка к реализации хлебобулочных, мучных кондитерских изделий</t>
  </si>
  <si>
    <t>Организация приготовления, подготовки к реализации хлебобулочных, мучных кондитерских изделий</t>
  </si>
  <si>
    <t>МДК 05.02</t>
  </si>
  <si>
    <t>Процессы приготовления, подготовки к реализации хлебобулочных, мучных кондитерских изделий</t>
  </si>
  <si>
    <t>май</t>
  </si>
  <si>
    <t>ОУД.02</t>
  </si>
  <si>
    <t xml:space="preserve">Литература </t>
  </si>
  <si>
    <t xml:space="preserve">Русский язык </t>
  </si>
  <si>
    <t>ОУД .07</t>
  </si>
  <si>
    <t xml:space="preserve">1 семестр </t>
  </si>
  <si>
    <t xml:space="preserve">2 семестр </t>
  </si>
  <si>
    <t>29 апр-3мая</t>
  </si>
  <si>
    <t>Промежуточная аттестация</t>
  </si>
  <si>
    <t xml:space="preserve">Промежуточная аттестация </t>
  </si>
  <si>
    <t>ГИА</t>
  </si>
  <si>
    <t>ОУД.11</t>
  </si>
  <si>
    <t>ОУД.12</t>
  </si>
  <si>
    <t>ОУД.13</t>
  </si>
  <si>
    <t>ОУД.14</t>
  </si>
  <si>
    <t>Удп.01</t>
  </si>
  <si>
    <t>Удп.02</t>
  </si>
  <si>
    <t>Удп.03</t>
  </si>
  <si>
    <t>Удп.04</t>
  </si>
  <si>
    <t>Удп. 05</t>
  </si>
  <si>
    <t>1 курс</t>
  </si>
  <si>
    <t>3 семестр</t>
  </si>
  <si>
    <t>4 семестр</t>
  </si>
  <si>
    <t>2 курс</t>
  </si>
  <si>
    <t xml:space="preserve">ОУД.08 </t>
  </si>
  <si>
    <t xml:space="preserve">ОУД.06 </t>
  </si>
  <si>
    <t xml:space="preserve">География </t>
  </si>
  <si>
    <t xml:space="preserve">Экология </t>
  </si>
  <si>
    <t>5 семестр</t>
  </si>
  <si>
    <t>6 семестр</t>
  </si>
  <si>
    <t>7 семестр</t>
  </si>
  <si>
    <t>8 семестр</t>
  </si>
  <si>
    <t xml:space="preserve">3 курс </t>
  </si>
  <si>
    <t xml:space="preserve">4 курс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</si>
</sst>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57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0"/>
      <color theme="6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0" fillId="41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2" fillId="4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40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2" fillId="40" borderId="12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40" borderId="14" xfId="0" applyFont="1" applyFill="1" applyBorder="1" applyAlignment="1">
      <alignment horizontal="left" wrapText="1"/>
    </xf>
    <xf numFmtId="0" fontId="3" fillId="37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 horizontal="center" wrapText="1"/>
    </xf>
    <xf numFmtId="0" fontId="3" fillId="41" borderId="13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2" fillId="41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40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1" fillId="0" borderId="0" xfId="42" applyAlignment="1" applyProtection="1">
      <alignment/>
      <protection/>
    </xf>
    <xf numFmtId="0" fontId="46" fillId="39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40" borderId="12" xfId="0" applyFont="1" applyFill="1" applyBorder="1" applyAlignment="1">
      <alignment horizontal="left" wrapText="1"/>
    </xf>
    <xf numFmtId="0" fontId="2" fillId="40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3" fillId="40" borderId="12" xfId="0" applyFont="1" applyFill="1" applyBorder="1" applyAlignment="1">
      <alignment horizontal="left" wrapText="1"/>
    </xf>
    <xf numFmtId="0" fontId="3" fillId="40" borderId="10" xfId="0" applyFont="1" applyFill="1" applyBorder="1" applyAlignment="1">
      <alignment horizontal="left" wrapText="1"/>
    </xf>
    <xf numFmtId="0" fontId="2" fillId="37" borderId="13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left" wrapText="1"/>
    </xf>
    <xf numFmtId="0" fontId="3" fillId="37" borderId="14" xfId="0" applyFont="1" applyFill="1" applyBorder="1" applyAlignment="1">
      <alignment horizontal="left" wrapText="1"/>
    </xf>
    <xf numFmtId="0" fontId="2" fillId="41" borderId="13" xfId="0" applyFont="1" applyFill="1" applyBorder="1" applyAlignment="1">
      <alignment horizontal="left" wrapText="1"/>
    </xf>
    <xf numFmtId="0" fontId="3" fillId="41" borderId="12" xfId="0" applyFont="1" applyFill="1" applyBorder="1" applyAlignment="1">
      <alignment horizontal="left" wrapText="1"/>
    </xf>
    <xf numFmtId="0" fontId="3" fillId="37" borderId="13" xfId="0" applyFont="1" applyFill="1" applyBorder="1" applyAlignment="1">
      <alignment horizontal="left" wrapText="1"/>
    </xf>
    <xf numFmtId="0" fontId="3" fillId="41" borderId="13" xfId="0" applyFont="1" applyFill="1" applyBorder="1" applyAlignment="1">
      <alignment horizontal="left" wrapText="1"/>
    </xf>
    <xf numFmtId="0" fontId="2" fillId="41" borderId="1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1" borderId="15" xfId="0" applyFont="1" applyFill="1" applyBorder="1" applyAlignment="1">
      <alignment horizontal="center" wrapText="1"/>
    </xf>
    <xf numFmtId="0" fontId="2" fillId="41" borderId="16" xfId="0" applyFont="1" applyFill="1" applyBorder="1" applyAlignment="1">
      <alignment horizontal="left" wrapText="1"/>
    </xf>
    <xf numFmtId="0" fontId="3" fillId="41" borderId="17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36" borderId="1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3" fillId="36" borderId="18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wrapText="1"/>
    </xf>
    <xf numFmtId="0" fontId="45" fillId="36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9" borderId="13" xfId="0" applyFont="1" applyFill="1" applyBorder="1" applyAlignment="1">
      <alignment horizontal="center" wrapText="1"/>
    </xf>
    <xf numFmtId="0" fontId="45" fillId="36" borderId="13" xfId="0" applyFont="1" applyFill="1" applyBorder="1" applyAlignment="1">
      <alignment horizontal="center" wrapText="1"/>
    </xf>
    <xf numFmtId="0" fontId="3" fillId="18" borderId="13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center" wrapText="1"/>
    </xf>
    <xf numFmtId="0" fontId="2" fillId="42" borderId="16" xfId="0" applyFont="1" applyFill="1" applyBorder="1" applyAlignment="1">
      <alignment horizontal="left" wrapText="1"/>
    </xf>
    <xf numFmtId="0" fontId="3" fillId="42" borderId="17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/>
    </xf>
    <xf numFmtId="0" fontId="45" fillId="4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4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6" fillId="42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3" fillId="40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18" borderId="10" xfId="0" applyFont="1" applyFill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4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40" borderId="19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18" borderId="12" xfId="0" applyFont="1" applyFill="1" applyBorder="1" applyAlignment="1">
      <alignment horizontal="center" textRotation="90"/>
    </xf>
    <xf numFmtId="0" fontId="3" fillId="18" borderId="14" xfId="0" applyFont="1" applyFill="1" applyBorder="1" applyAlignment="1">
      <alignment horizontal="center" textRotation="90"/>
    </xf>
    <xf numFmtId="0" fontId="3" fillId="18" borderId="13" xfId="0" applyFont="1" applyFill="1" applyBorder="1" applyAlignment="1">
      <alignment horizontal="center" textRotation="90"/>
    </xf>
    <xf numFmtId="0" fontId="2" fillId="0" borderId="12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3" fillId="18" borderId="12" xfId="0" applyFont="1" applyFill="1" applyBorder="1" applyAlignment="1">
      <alignment horizontal="center" textRotation="90" wrapText="1"/>
    </xf>
    <xf numFmtId="0" fontId="3" fillId="18" borderId="14" xfId="0" applyFont="1" applyFill="1" applyBorder="1" applyAlignment="1">
      <alignment horizontal="center" textRotation="90" wrapText="1"/>
    </xf>
    <xf numFmtId="0" fontId="3" fillId="18" borderId="13" xfId="0" applyFont="1" applyFill="1" applyBorder="1" applyAlignment="1">
      <alignment horizontal="center" textRotation="90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2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 textRotation="90"/>
    </xf>
    <xf numFmtId="0" fontId="45" fillId="0" borderId="19" xfId="0" applyFont="1" applyBorder="1" applyAlignment="1">
      <alignment horizontal="center" textRotation="90"/>
    </xf>
    <xf numFmtId="0" fontId="45" fillId="0" borderId="17" xfId="0" applyFont="1" applyBorder="1" applyAlignment="1">
      <alignment horizontal="center" textRotation="90"/>
    </xf>
    <xf numFmtId="0" fontId="2" fillId="37" borderId="12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42" borderId="10" xfId="0" applyFill="1" applyBorder="1" applyAlignment="1">
      <alignment horizontal="center"/>
    </xf>
    <xf numFmtId="0" fontId="0" fillId="42" borderId="0" xfId="0" applyFont="1" applyFill="1" applyAlignment="1">
      <alignment/>
    </xf>
    <xf numFmtId="0" fontId="2" fillId="41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61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002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82"/>
  <sheetViews>
    <sheetView view="pageBreakPreview" zoomScale="60" zoomScaleNormal="80" zoomScalePageLayoutView="0" workbookViewId="0" topLeftCell="A1">
      <selection activeCell="AB78" sqref="AB78"/>
    </sheetView>
  </sheetViews>
  <sheetFormatPr defaultColWidth="9.00390625" defaultRowHeight="12.75"/>
  <cols>
    <col min="1" max="1" width="4.00390625" style="2" customWidth="1"/>
    <col min="2" max="2" width="9.125" style="2" customWidth="1"/>
    <col min="3" max="3" width="27.75390625" style="2" customWidth="1"/>
    <col min="4" max="4" width="9.125" style="2" customWidth="1"/>
    <col min="5" max="19" width="3.875" style="2" customWidth="1"/>
    <col min="20" max="20" width="3.75390625" style="2" customWidth="1"/>
    <col min="21" max="21" width="4.125" style="12" customWidth="1"/>
    <col min="22" max="38" width="3.875" style="2" customWidth="1"/>
    <col min="39" max="39" width="3.875" style="36" customWidth="1"/>
    <col min="40" max="42" width="3.875" style="2" customWidth="1"/>
    <col min="43" max="43" width="3.875" style="24" customWidth="1"/>
    <col min="44" max="48" width="3.875" style="2" customWidth="1"/>
    <col min="49" max="49" width="5.25390625" style="2" customWidth="1"/>
    <col min="50" max="50" width="4.75390625" style="2" customWidth="1"/>
    <col min="51" max="51" width="6.625" style="2" customWidth="1"/>
    <col min="52" max="16384" width="9.125" style="2" customWidth="1"/>
  </cols>
  <sheetData>
    <row r="1" spans="2:43" s="1" customFormat="1" ht="18.75">
      <c r="B1" s="178" t="s">
        <v>151</v>
      </c>
      <c r="U1" s="25"/>
      <c r="AM1" s="36"/>
      <c r="AQ1" s="24"/>
    </row>
    <row r="2" spans="1:51" ht="84.75" customHeight="1">
      <c r="A2" s="150" t="s">
        <v>0</v>
      </c>
      <c r="B2" s="150" t="s">
        <v>1</v>
      </c>
      <c r="C2" s="150" t="s">
        <v>2</v>
      </c>
      <c r="D2" s="150" t="s">
        <v>3</v>
      </c>
      <c r="E2" s="177" t="s">
        <v>4</v>
      </c>
      <c r="F2" s="177"/>
      <c r="G2" s="177"/>
      <c r="H2" s="177"/>
      <c r="I2" s="177" t="s">
        <v>5</v>
      </c>
      <c r="J2" s="177"/>
      <c r="K2" s="177"/>
      <c r="L2" s="177"/>
      <c r="M2" s="177" t="s">
        <v>67</v>
      </c>
      <c r="N2" s="177"/>
      <c r="O2" s="177"/>
      <c r="P2" s="177"/>
      <c r="Q2" s="136" t="s">
        <v>68</v>
      </c>
      <c r="R2" s="136"/>
      <c r="S2" s="136"/>
      <c r="T2" s="136"/>
      <c r="U2" s="136"/>
      <c r="V2" s="136" t="s">
        <v>69</v>
      </c>
      <c r="W2" s="136"/>
      <c r="X2" s="136"/>
      <c r="Y2" s="136"/>
      <c r="Z2" s="136"/>
      <c r="AA2" s="136" t="s">
        <v>70</v>
      </c>
      <c r="AB2" s="136"/>
      <c r="AC2" s="136"/>
      <c r="AD2" s="136"/>
      <c r="AE2" s="136" t="s">
        <v>71</v>
      </c>
      <c r="AF2" s="136"/>
      <c r="AG2" s="136"/>
      <c r="AH2" s="136"/>
      <c r="AI2" s="177" t="s">
        <v>6</v>
      </c>
      <c r="AJ2" s="177"/>
      <c r="AK2" s="177"/>
      <c r="AL2" s="177"/>
      <c r="AM2" s="177" t="s">
        <v>131</v>
      </c>
      <c r="AN2" s="177"/>
      <c r="AO2" s="177"/>
      <c r="AP2" s="177"/>
      <c r="AQ2" s="177"/>
      <c r="AR2" s="177" t="s">
        <v>39</v>
      </c>
      <c r="AS2" s="177"/>
      <c r="AT2" s="177"/>
      <c r="AU2" s="177"/>
      <c r="AV2" s="177"/>
      <c r="AW2" s="135" t="s">
        <v>136</v>
      </c>
      <c r="AX2" s="135" t="s">
        <v>137</v>
      </c>
      <c r="AY2" s="143" t="s">
        <v>19</v>
      </c>
    </row>
    <row r="3" spans="1:51" ht="12.75">
      <c r="A3" s="150"/>
      <c r="B3" s="150"/>
      <c r="C3" s="150"/>
      <c r="D3" s="150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4"/>
      <c r="AW3" s="135"/>
      <c r="AX3" s="135"/>
      <c r="AY3" s="143"/>
    </row>
    <row r="4" spans="1:51" ht="12.75">
      <c r="A4" s="150"/>
      <c r="B4" s="150"/>
      <c r="C4" s="150"/>
      <c r="D4" s="150"/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10">
        <v>52</v>
      </c>
      <c r="V4" s="16">
        <v>1</v>
      </c>
      <c r="W4" s="17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37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135"/>
      <c r="AX4" s="135"/>
      <c r="AY4" s="143"/>
    </row>
    <row r="5" spans="1:51" ht="12.75">
      <c r="A5" s="150"/>
      <c r="B5" s="150"/>
      <c r="C5" s="150"/>
      <c r="D5" s="150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4"/>
      <c r="AW5" s="135"/>
      <c r="AX5" s="135"/>
      <c r="AY5" s="143"/>
    </row>
    <row r="6" spans="1:51" ht="12.75">
      <c r="A6" s="150"/>
      <c r="B6" s="150"/>
      <c r="C6" s="150"/>
      <c r="D6" s="150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10">
        <v>17</v>
      </c>
      <c r="V6" s="8">
        <v>18</v>
      </c>
      <c r="W6" s="17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37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10">
        <v>43</v>
      </c>
      <c r="AV6" s="10">
        <v>44</v>
      </c>
      <c r="AW6" s="135"/>
      <c r="AX6" s="135"/>
      <c r="AY6" s="143"/>
    </row>
    <row r="7" spans="1:51" ht="12.75" customHeight="1">
      <c r="A7" s="136"/>
      <c r="B7" s="30" t="s">
        <v>40</v>
      </c>
      <c r="C7" s="30" t="s">
        <v>9</v>
      </c>
      <c r="D7" s="19"/>
      <c r="E7" s="20"/>
      <c r="F7" s="20"/>
      <c r="G7" s="20"/>
      <c r="H7" s="20"/>
      <c r="I7" s="20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7"/>
      <c r="W7" s="17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20"/>
      <c r="AM7" s="38"/>
      <c r="AN7" s="20"/>
      <c r="AO7" s="20"/>
      <c r="AP7" s="20"/>
      <c r="AQ7" s="20"/>
      <c r="AR7" s="20"/>
      <c r="AS7" s="20"/>
      <c r="AT7" s="20"/>
      <c r="AU7" s="20"/>
      <c r="AV7" s="34"/>
      <c r="AW7" s="35"/>
      <c r="AX7" s="35"/>
      <c r="AY7" s="35"/>
    </row>
    <row r="8" spans="1:51" ht="12.75">
      <c r="A8" s="136"/>
      <c r="B8" s="30" t="s">
        <v>41</v>
      </c>
      <c r="C8" s="30" t="s">
        <v>72</v>
      </c>
      <c r="D8" s="19"/>
      <c r="E8" s="20"/>
      <c r="F8" s="20"/>
      <c r="G8" s="20"/>
      <c r="H8" s="20"/>
      <c r="I8" s="20"/>
      <c r="J8" s="2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7"/>
      <c r="W8" s="17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20"/>
      <c r="AI8" s="20"/>
      <c r="AJ8" s="20"/>
      <c r="AK8" s="19"/>
      <c r="AL8" s="20"/>
      <c r="AM8" s="38"/>
      <c r="AN8" s="20"/>
      <c r="AO8" s="20"/>
      <c r="AP8" s="20"/>
      <c r="AQ8" s="20"/>
      <c r="AR8" s="20"/>
      <c r="AS8" s="20"/>
      <c r="AT8" s="20"/>
      <c r="AU8" s="20"/>
      <c r="AV8" s="34"/>
      <c r="AW8" s="35"/>
      <c r="AX8" s="35"/>
      <c r="AY8" s="35"/>
    </row>
    <row r="9" spans="1:53" ht="12.75">
      <c r="A9" s="136"/>
      <c r="B9" s="147" t="s">
        <v>42</v>
      </c>
      <c r="C9" s="147" t="s">
        <v>134</v>
      </c>
      <c r="D9" s="5" t="s">
        <v>10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8"/>
      <c r="W9" s="18"/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11">
        <v>2</v>
      </c>
      <c r="AF9" s="11">
        <v>2</v>
      </c>
      <c r="AG9" s="11">
        <v>2</v>
      </c>
      <c r="AH9" s="11">
        <v>2</v>
      </c>
      <c r="AI9" s="11">
        <v>2</v>
      </c>
      <c r="AJ9" s="11">
        <v>2</v>
      </c>
      <c r="AK9" s="11">
        <v>2</v>
      </c>
      <c r="AL9" s="11">
        <v>2</v>
      </c>
      <c r="AM9" s="39">
        <v>2</v>
      </c>
      <c r="AN9" s="11">
        <v>2</v>
      </c>
      <c r="AO9" s="11">
        <v>2</v>
      </c>
      <c r="AP9" s="11">
        <v>2</v>
      </c>
      <c r="AQ9" s="4">
        <v>2</v>
      </c>
      <c r="AR9" s="4">
        <v>2</v>
      </c>
      <c r="AS9" s="11">
        <v>2</v>
      </c>
      <c r="AT9" s="11">
        <v>2</v>
      </c>
      <c r="AU9" s="11"/>
      <c r="AV9" s="11"/>
      <c r="AW9" s="35">
        <f>SUM(E9:U9)</f>
        <v>17</v>
      </c>
      <c r="AX9" s="35">
        <f>SUM(X9:AU9)</f>
        <v>46</v>
      </c>
      <c r="AY9" s="35">
        <f>SUM(AW9:AX9)</f>
        <v>63</v>
      </c>
      <c r="BA9" s="2">
        <f>SUM(E9:AL9)</f>
        <v>47</v>
      </c>
    </row>
    <row r="10" spans="1:53" ht="12.75">
      <c r="A10" s="136"/>
      <c r="B10" s="147"/>
      <c r="C10" s="147"/>
      <c r="D10" s="5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/>
      <c r="V10" s="18"/>
      <c r="W10" s="18"/>
      <c r="X10" s="11"/>
      <c r="Y10" s="11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0"/>
      <c r="AN10" s="4"/>
      <c r="AO10" s="4"/>
      <c r="AP10" s="4"/>
      <c r="AQ10" s="4"/>
      <c r="AR10" s="4"/>
      <c r="AS10" s="11"/>
      <c r="AT10" s="11"/>
      <c r="AU10" s="11"/>
      <c r="AV10" s="11"/>
      <c r="AW10" s="35">
        <f aca="true" t="shared" si="0" ref="AW10:AW73">SUM(E10:U10)</f>
        <v>0</v>
      </c>
      <c r="AX10" s="35">
        <f aca="true" t="shared" si="1" ref="AX10:AX73">SUM(X10:AU10)</f>
        <v>0</v>
      </c>
      <c r="AY10" s="35">
        <f aca="true" t="shared" si="2" ref="AY10:AY73">SUM(AW10:AX10)</f>
        <v>0</v>
      </c>
      <c r="BA10" s="2">
        <f aca="true" t="shared" si="3" ref="BA10:BA73">SUM(E10:AL10)</f>
        <v>0</v>
      </c>
    </row>
    <row r="11" spans="1:53" ht="12.75">
      <c r="A11" s="136"/>
      <c r="B11" s="5" t="s">
        <v>132</v>
      </c>
      <c r="C11" s="5" t="s">
        <v>133</v>
      </c>
      <c r="D11" s="5" t="s">
        <v>10</v>
      </c>
      <c r="E11" s="11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11">
        <v>2</v>
      </c>
      <c r="V11" s="18"/>
      <c r="W11" s="18"/>
      <c r="X11" s="11">
        <v>2</v>
      </c>
      <c r="Y11" s="11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0">
        <v>3</v>
      </c>
      <c r="AN11" s="4">
        <v>3</v>
      </c>
      <c r="AO11" s="4">
        <v>3</v>
      </c>
      <c r="AP11" s="4">
        <v>3</v>
      </c>
      <c r="AQ11" s="4">
        <v>3</v>
      </c>
      <c r="AR11" s="4">
        <v>3</v>
      </c>
      <c r="AS11" s="11">
        <v>3</v>
      </c>
      <c r="AT11" s="11">
        <v>3</v>
      </c>
      <c r="AU11" s="11"/>
      <c r="AV11" s="11"/>
      <c r="AW11" s="35">
        <f t="shared" si="0"/>
        <v>34</v>
      </c>
      <c r="AX11" s="35">
        <f t="shared" si="1"/>
        <v>54</v>
      </c>
      <c r="AY11" s="35">
        <f t="shared" si="2"/>
        <v>88</v>
      </c>
      <c r="BA11" s="2">
        <f t="shared" si="3"/>
        <v>64</v>
      </c>
    </row>
    <row r="12" spans="1:53" ht="12.75">
      <c r="A12" s="136"/>
      <c r="B12" s="147" t="s">
        <v>44</v>
      </c>
      <c r="C12" s="147" t="s">
        <v>43</v>
      </c>
      <c r="D12" s="5" t="s">
        <v>10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3</v>
      </c>
      <c r="N12" s="11">
        <v>3</v>
      </c>
      <c r="O12" s="11">
        <v>3</v>
      </c>
      <c r="P12" s="11">
        <v>3</v>
      </c>
      <c r="Q12" s="11">
        <v>3</v>
      </c>
      <c r="R12" s="11">
        <v>3</v>
      </c>
      <c r="S12" s="11">
        <v>3</v>
      </c>
      <c r="T12" s="11">
        <v>3</v>
      </c>
      <c r="U12" s="11">
        <v>3</v>
      </c>
      <c r="V12" s="17"/>
      <c r="W12" s="17"/>
      <c r="X12" s="10">
        <v>3</v>
      </c>
      <c r="Y12" s="10">
        <v>3</v>
      </c>
      <c r="Z12" s="10">
        <v>3</v>
      </c>
      <c r="AA12" s="10">
        <v>3</v>
      </c>
      <c r="AB12" s="10">
        <v>3</v>
      </c>
      <c r="AC12" s="10">
        <v>3</v>
      </c>
      <c r="AD12" s="10">
        <v>3</v>
      </c>
      <c r="AE12" s="10">
        <v>3</v>
      </c>
      <c r="AF12" s="10">
        <v>3</v>
      </c>
      <c r="AG12" s="10">
        <v>3</v>
      </c>
      <c r="AH12" s="10">
        <v>3</v>
      </c>
      <c r="AI12" s="10">
        <v>2</v>
      </c>
      <c r="AJ12" s="10">
        <v>2</v>
      </c>
      <c r="AK12" s="10">
        <v>2</v>
      </c>
      <c r="AL12" s="10">
        <v>2</v>
      </c>
      <c r="AM12" s="41">
        <v>2</v>
      </c>
      <c r="AN12" s="10">
        <v>2</v>
      </c>
      <c r="AO12" s="10">
        <v>2</v>
      </c>
      <c r="AP12" s="10">
        <v>2</v>
      </c>
      <c r="AQ12" s="4">
        <v>2</v>
      </c>
      <c r="AR12" s="4">
        <v>2</v>
      </c>
      <c r="AS12" s="11">
        <v>2</v>
      </c>
      <c r="AT12" s="11">
        <v>2</v>
      </c>
      <c r="AU12" s="11"/>
      <c r="AV12" s="11"/>
      <c r="AW12" s="35">
        <f t="shared" si="0"/>
        <v>51</v>
      </c>
      <c r="AX12" s="35">
        <f t="shared" si="1"/>
        <v>57</v>
      </c>
      <c r="AY12" s="35">
        <f t="shared" si="2"/>
        <v>108</v>
      </c>
      <c r="BA12" s="2">
        <f t="shared" si="3"/>
        <v>92</v>
      </c>
    </row>
    <row r="13" spans="1:53" ht="12.75">
      <c r="A13" s="136"/>
      <c r="B13" s="147"/>
      <c r="C13" s="147"/>
      <c r="D13" s="5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0"/>
      <c r="V13" s="17"/>
      <c r="W13" s="17"/>
      <c r="X13" s="10"/>
      <c r="Y13" s="10"/>
      <c r="Z13" s="5"/>
      <c r="AA13" s="5"/>
      <c r="AB13" s="5"/>
      <c r="AC13" s="5"/>
      <c r="AD13" s="5"/>
      <c r="AE13" s="5"/>
      <c r="AF13" s="5"/>
      <c r="AG13" s="4"/>
      <c r="AH13" s="4"/>
      <c r="AI13" s="4"/>
      <c r="AJ13" s="4"/>
      <c r="AK13" s="5"/>
      <c r="AL13" s="4"/>
      <c r="AM13" s="40"/>
      <c r="AN13" s="4"/>
      <c r="AO13" s="4"/>
      <c r="AP13" s="4"/>
      <c r="AQ13" s="4"/>
      <c r="AR13" s="4"/>
      <c r="AS13" s="11"/>
      <c r="AT13" s="11"/>
      <c r="AU13" s="11"/>
      <c r="AV13" s="11"/>
      <c r="AW13" s="35">
        <f t="shared" si="0"/>
        <v>0</v>
      </c>
      <c r="AX13" s="35">
        <f t="shared" si="1"/>
        <v>0</v>
      </c>
      <c r="AY13" s="35">
        <f t="shared" si="2"/>
        <v>0</v>
      </c>
      <c r="BA13" s="2">
        <f t="shared" si="3"/>
        <v>0</v>
      </c>
    </row>
    <row r="14" spans="1:53" ht="12.75">
      <c r="A14" s="136"/>
      <c r="B14" s="147" t="s">
        <v>45</v>
      </c>
      <c r="C14" s="147" t="s">
        <v>22</v>
      </c>
      <c r="D14" s="5" t="s">
        <v>10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1">
        <v>3</v>
      </c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11">
        <v>3</v>
      </c>
      <c r="V14" s="18"/>
      <c r="W14" s="18"/>
      <c r="X14" s="11">
        <v>3</v>
      </c>
      <c r="Y14" s="11">
        <v>3</v>
      </c>
      <c r="Z14" s="11">
        <v>3</v>
      </c>
      <c r="AA14" s="11">
        <v>3</v>
      </c>
      <c r="AB14" s="11">
        <v>3</v>
      </c>
      <c r="AC14" s="11">
        <v>3</v>
      </c>
      <c r="AD14" s="11">
        <v>3</v>
      </c>
      <c r="AE14" s="11">
        <v>3</v>
      </c>
      <c r="AF14" s="11">
        <v>3</v>
      </c>
      <c r="AG14" s="11">
        <v>3</v>
      </c>
      <c r="AH14" s="11">
        <v>3</v>
      </c>
      <c r="AI14" s="11">
        <v>3</v>
      </c>
      <c r="AJ14" s="11">
        <v>3</v>
      </c>
      <c r="AK14" s="11">
        <v>3</v>
      </c>
      <c r="AL14" s="11">
        <v>3</v>
      </c>
      <c r="AM14" s="39">
        <v>3</v>
      </c>
      <c r="AN14" s="11">
        <v>3</v>
      </c>
      <c r="AO14" s="11">
        <v>3</v>
      </c>
      <c r="AP14" s="11">
        <v>3</v>
      </c>
      <c r="AQ14" s="4">
        <v>3</v>
      </c>
      <c r="AR14" s="4">
        <v>3</v>
      </c>
      <c r="AS14" s="11">
        <v>3</v>
      </c>
      <c r="AT14" s="11">
        <v>3</v>
      </c>
      <c r="AU14" s="11"/>
      <c r="AV14" s="11"/>
      <c r="AW14" s="35">
        <f t="shared" si="0"/>
        <v>51</v>
      </c>
      <c r="AX14" s="35">
        <f t="shared" si="1"/>
        <v>69</v>
      </c>
      <c r="AY14" s="35">
        <f t="shared" si="2"/>
        <v>120</v>
      </c>
      <c r="BA14" s="2">
        <f t="shared" si="3"/>
        <v>96</v>
      </c>
    </row>
    <row r="15" spans="1:53" ht="12.75">
      <c r="A15" s="136"/>
      <c r="B15" s="147"/>
      <c r="C15" s="147"/>
      <c r="D15" s="5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/>
      <c r="V15" s="18"/>
      <c r="W15" s="18"/>
      <c r="X15" s="11"/>
      <c r="Y15" s="11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0"/>
      <c r="AN15" s="4"/>
      <c r="AO15" s="4"/>
      <c r="AP15" s="4"/>
      <c r="AQ15" s="4"/>
      <c r="AR15" s="4"/>
      <c r="AS15" s="11"/>
      <c r="AT15" s="11"/>
      <c r="AU15" s="11"/>
      <c r="AV15" s="11"/>
      <c r="AW15" s="35">
        <f t="shared" si="0"/>
        <v>0</v>
      </c>
      <c r="AX15" s="35">
        <f t="shared" si="1"/>
        <v>0</v>
      </c>
      <c r="AY15" s="35">
        <f t="shared" si="2"/>
        <v>0</v>
      </c>
      <c r="BA15" s="2">
        <f t="shared" si="3"/>
        <v>0</v>
      </c>
    </row>
    <row r="16" spans="1:53" ht="12.75">
      <c r="A16" s="136"/>
      <c r="B16" s="147" t="s">
        <v>47</v>
      </c>
      <c r="C16" s="147" t="s">
        <v>46</v>
      </c>
      <c r="D16" s="5" t="s">
        <v>10</v>
      </c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2</v>
      </c>
      <c r="K16" s="11">
        <v>2</v>
      </c>
      <c r="L16" s="11">
        <v>2</v>
      </c>
      <c r="M16" s="11">
        <v>2</v>
      </c>
      <c r="N16" s="11">
        <v>2</v>
      </c>
      <c r="O16" s="11">
        <v>2</v>
      </c>
      <c r="P16" s="11">
        <v>2</v>
      </c>
      <c r="Q16" s="11">
        <v>2</v>
      </c>
      <c r="R16" s="11">
        <v>2</v>
      </c>
      <c r="S16" s="11">
        <v>2</v>
      </c>
      <c r="T16" s="11">
        <v>2</v>
      </c>
      <c r="U16" s="11">
        <v>2</v>
      </c>
      <c r="V16" s="17"/>
      <c r="W16" s="17"/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>
        <v>2</v>
      </c>
      <c r="AG16" s="10">
        <v>2</v>
      </c>
      <c r="AH16" s="10">
        <v>2</v>
      </c>
      <c r="AI16" s="10">
        <v>2</v>
      </c>
      <c r="AJ16" s="10">
        <v>2</v>
      </c>
      <c r="AK16" s="10">
        <v>2</v>
      </c>
      <c r="AL16" s="10">
        <v>2</v>
      </c>
      <c r="AM16" s="41">
        <v>2</v>
      </c>
      <c r="AN16" s="10">
        <v>2</v>
      </c>
      <c r="AO16" s="10">
        <v>2</v>
      </c>
      <c r="AP16" s="10">
        <v>2</v>
      </c>
      <c r="AQ16" s="4">
        <v>2</v>
      </c>
      <c r="AR16" s="4">
        <v>2</v>
      </c>
      <c r="AS16" s="4">
        <v>2</v>
      </c>
      <c r="AT16" s="4">
        <v>2</v>
      </c>
      <c r="AU16" s="11"/>
      <c r="AV16" s="11"/>
      <c r="AW16" s="35">
        <f t="shared" si="0"/>
        <v>34</v>
      </c>
      <c r="AX16" s="35">
        <f t="shared" si="1"/>
        <v>46</v>
      </c>
      <c r="AY16" s="35">
        <f t="shared" si="2"/>
        <v>80</v>
      </c>
      <c r="BA16" s="2">
        <f t="shared" si="3"/>
        <v>64</v>
      </c>
    </row>
    <row r="17" spans="1:53" ht="12.75">
      <c r="A17" s="136"/>
      <c r="B17" s="147"/>
      <c r="C17" s="147"/>
      <c r="D17" s="5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0"/>
      <c r="V17" s="17"/>
      <c r="W17" s="17"/>
      <c r="X17" s="10"/>
      <c r="Y17" s="10"/>
      <c r="Z17" s="5"/>
      <c r="AA17" s="5"/>
      <c r="AB17" s="5"/>
      <c r="AC17" s="5"/>
      <c r="AD17" s="5"/>
      <c r="AE17" s="5"/>
      <c r="AF17" s="5"/>
      <c r="AG17" s="4"/>
      <c r="AH17" s="4"/>
      <c r="AI17" s="4"/>
      <c r="AJ17" s="4"/>
      <c r="AK17" s="5"/>
      <c r="AL17" s="4"/>
      <c r="AM17" s="40"/>
      <c r="AN17" s="4"/>
      <c r="AO17" s="4"/>
      <c r="AP17" s="4"/>
      <c r="AQ17" s="4"/>
      <c r="AR17" s="4"/>
      <c r="AS17" s="4"/>
      <c r="AT17" s="4"/>
      <c r="AU17" s="11"/>
      <c r="AV17" s="11"/>
      <c r="AW17" s="35">
        <f t="shared" si="0"/>
        <v>0</v>
      </c>
      <c r="AX17" s="35">
        <f t="shared" si="1"/>
        <v>0</v>
      </c>
      <c r="AY17" s="35">
        <f t="shared" si="2"/>
        <v>0</v>
      </c>
      <c r="BA17" s="2">
        <f t="shared" si="3"/>
        <v>0</v>
      </c>
    </row>
    <row r="18" spans="1:53" s="12" customFormat="1" ht="12.75">
      <c r="A18" s="136"/>
      <c r="B18" s="10" t="s">
        <v>49</v>
      </c>
      <c r="C18" s="10" t="s">
        <v>48</v>
      </c>
      <c r="D18" s="10" t="s">
        <v>10</v>
      </c>
      <c r="E18" s="11">
        <v>3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1">
        <v>3</v>
      </c>
      <c r="L18" s="11">
        <v>3</v>
      </c>
      <c r="M18" s="11">
        <v>3</v>
      </c>
      <c r="N18" s="11">
        <v>3</v>
      </c>
      <c r="O18" s="11">
        <v>3</v>
      </c>
      <c r="P18" s="11">
        <v>3</v>
      </c>
      <c r="Q18" s="11">
        <v>3</v>
      </c>
      <c r="R18" s="11">
        <v>3</v>
      </c>
      <c r="S18" s="11">
        <v>3</v>
      </c>
      <c r="T18" s="11">
        <v>3</v>
      </c>
      <c r="U18" s="11">
        <v>3</v>
      </c>
      <c r="V18" s="17"/>
      <c r="W18" s="17"/>
      <c r="X18" s="10">
        <v>3</v>
      </c>
      <c r="Y18" s="10">
        <v>3</v>
      </c>
      <c r="Z18" s="11">
        <v>3</v>
      </c>
      <c r="AA18" s="11">
        <v>3</v>
      </c>
      <c r="AB18" s="11">
        <v>3</v>
      </c>
      <c r="AC18" s="11">
        <v>3</v>
      </c>
      <c r="AD18" s="11">
        <v>3</v>
      </c>
      <c r="AE18" s="11">
        <v>3</v>
      </c>
      <c r="AF18" s="11">
        <v>3</v>
      </c>
      <c r="AG18" s="11">
        <v>3</v>
      </c>
      <c r="AH18" s="11">
        <v>3</v>
      </c>
      <c r="AI18" s="11">
        <v>3</v>
      </c>
      <c r="AJ18" s="11">
        <v>3</v>
      </c>
      <c r="AK18" s="11">
        <v>3</v>
      </c>
      <c r="AL18" s="11">
        <v>3</v>
      </c>
      <c r="AM18" s="39">
        <v>3</v>
      </c>
      <c r="AN18" s="11">
        <v>3</v>
      </c>
      <c r="AO18" s="11">
        <v>3</v>
      </c>
      <c r="AP18" s="11">
        <v>3</v>
      </c>
      <c r="AQ18" s="4">
        <v>3</v>
      </c>
      <c r="AR18" s="4">
        <v>3</v>
      </c>
      <c r="AS18" s="11">
        <v>3</v>
      </c>
      <c r="AT18" s="11">
        <v>3</v>
      </c>
      <c r="AU18" s="11"/>
      <c r="AV18" s="11"/>
      <c r="AW18" s="35">
        <f t="shared" si="0"/>
        <v>51</v>
      </c>
      <c r="AX18" s="35">
        <f t="shared" si="1"/>
        <v>69</v>
      </c>
      <c r="AY18" s="35">
        <f t="shared" si="2"/>
        <v>120</v>
      </c>
      <c r="BA18" s="2">
        <f t="shared" si="3"/>
        <v>96</v>
      </c>
    </row>
    <row r="19" spans="1:53" s="12" customFormat="1" ht="25.5">
      <c r="A19" s="136"/>
      <c r="B19" s="10" t="s">
        <v>135</v>
      </c>
      <c r="C19" s="10" t="s">
        <v>50</v>
      </c>
      <c r="D19" s="10" t="s">
        <v>10</v>
      </c>
      <c r="E19" s="11">
        <v>3</v>
      </c>
      <c r="F19" s="11">
        <v>3</v>
      </c>
      <c r="G19" s="11">
        <v>3</v>
      </c>
      <c r="H19" s="11">
        <v>3</v>
      </c>
      <c r="I19" s="11">
        <v>3</v>
      </c>
      <c r="J19" s="11">
        <v>3</v>
      </c>
      <c r="K19" s="11">
        <v>3</v>
      </c>
      <c r="L19" s="11">
        <v>3</v>
      </c>
      <c r="M19" s="11">
        <v>3</v>
      </c>
      <c r="N19" s="11">
        <v>3</v>
      </c>
      <c r="O19" s="11">
        <v>3</v>
      </c>
      <c r="P19" s="11">
        <v>3</v>
      </c>
      <c r="Q19" s="11">
        <v>3</v>
      </c>
      <c r="R19" s="11">
        <v>3</v>
      </c>
      <c r="S19" s="11">
        <v>3</v>
      </c>
      <c r="T19" s="11">
        <v>3</v>
      </c>
      <c r="U19" s="11">
        <v>3</v>
      </c>
      <c r="V19" s="17"/>
      <c r="W19" s="17"/>
      <c r="X19" s="10">
        <v>2</v>
      </c>
      <c r="Y19" s="10">
        <v>2</v>
      </c>
      <c r="Z19" s="10">
        <v>2</v>
      </c>
      <c r="AA19" s="10">
        <v>2</v>
      </c>
      <c r="AB19" s="10">
        <v>2</v>
      </c>
      <c r="AC19" s="10">
        <v>2</v>
      </c>
      <c r="AD19" s="10">
        <v>2</v>
      </c>
      <c r="AE19" s="10">
        <v>2</v>
      </c>
      <c r="AF19" s="10">
        <v>2</v>
      </c>
      <c r="AG19" s="10">
        <v>2</v>
      </c>
      <c r="AH19" s="10">
        <v>1</v>
      </c>
      <c r="AI19" s="10"/>
      <c r="AJ19" s="10"/>
      <c r="AK19" s="10"/>
      <c r="AL19" s="10"/>
      <c r="AM19" s="41"/>
      <c r="AN19" s="10"/>
      <c r="AO19" s="10"/>
      <c r="AP19" s="10"/>
      <c r="AQ19" s="11"/>
      <c r="AR19" s="11"/>
      <c r="AS19" s="11"/>
      <c r="AT19" s="11"/>
      <c r="AU19" s="11"/>
      <c r="AV19" s="11"/>
      <c r="AW19" s="35">
        <f t="shared" si="0"/>
        <v>51</v>
      </c>
      <c r="AX19" s="35">
        <f t="shared" si="1"/>
        <v>21</v>
      </c>
      <c r="AY19" s="35">
        <f t="shared" si="2"/>
        <v>72</v>
      </c>
      <c r="BA19" s="2">
        <f t="shared" si="3"/>
        <v>72</v>
      </c>
    </row>
    <row r="20" spans="1:53" ht="12.75">
      <c r="A20" s="136"/>
      <c r="B20" s="5" t="s">
        <v>73</v>
      </c>
      <c r="C20" s="5" t="s">
        <v>74</v>
      </c>
      <c r="D20" s="5" t="s">
        <v>10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7"/>
      <c r="W20" s="17"/>
      <c r="X20" s="10">
        <v>2</v>
      </c>
      <c r="Y20" s="10">
        <v>2</v>
      </c>
      <c r="Z20" s="10">
        <v>2</v>
      </c>
      <c r="AA20" s="10">
        <v>2</v>
      </c>
      <c r="AB20" s="10">
        <v>2</v>
      </c>
      <c r="AC20" s="10">
        <v>2</v>
      </c>
      <c r="AD20" s="10">
        <v>2</v>
      </c>
      <c r="AE20" s="10">
        <v>2</v>
      </c>
      <c r="AF20" s="10">
        <v>2</v>
      </c>
      <c r="AG20" s="10">
        <v>2</v>
      </c>
      <c r="AH20" s="10">
        <v>2</v>
      </c>
      <c r="AI20" s="10">
        <v>2</v>
      </c>
      <c r="AJ20" s="10">
        <v>2</v>
      </c>
      <c r="AK20" s="10">
        <v>2</v>
      </c>
      <c r="AL20" s="10">
        <v>2</v>
      </c>
      <c r="AM20" s="41">
        <v>2</v>
      </c>
      <c r="AN20" s="10">
        <v>1</v>
      </c>
      <c r="AO20" s="10">
        <v>1</v>
      </c>
      <c r="AP20" s="10">
        <v>1</v>
      </c>
      <c r="AQ20" s="11">
        <v>1</v>
      </c>
      <c r="AR20" s="11">
        <v>1</v>
      </c>
      <c r="AS20" s="4">
        <v>1</v>
      </c>
      <c r="AT20" s="4">
        <v>1</v>
      </c>
      <c r="AU20" s="11"/>
      <c r="AV20" s="11"/>
      <c r="AW20" s="35">
        <f t="shared" si="0"/>
        <v>17</v>
      </c>
      <c r="AX20" s="35">
        <f t="shared" si="1"/>
        <v>39</v>
      </c>
      <c r="AY20" s="35">
        <f t="shared" si="2"/>
        <v>56</v>
      </c>
      <c r="BA20" s="2">
        <f t="shared" si="3"/>
        <v>47</v>
      </c>
    </row>
    <row r="21" spans="1:53" ht="25.5">
      <c r="A21" s="136"/>
      <c r="B21" s="5" t="s">
        <v>53</v>
      </c>
      <c r="C21" s="5" t="s">
        <v>54</v>
      </c>
      <c r="D21" s="5" t="s">
        <v>10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7"/>
      <c r="W21" s="17"/>
      <c r="X21" s="10">
        <v>2</v>
      </c>
      <c r="Y21" s="10">
        <v>2</v>
      </c>
      <c r="Z21" s="10">
        <v>2</v>
      </c>
      <c r="AA21" s="10">
        <v>2</v>
      </c>
      <c r="AB21" s="10">
        <v>2</v>
      </c>
      <c r="AC21" s="10">
        <v>2</v>
      </c>
      <c r="AD21" s="10">
        <v>2</v>
      </c>
      <c r="AE21" s="10">
        <v>2</v>
      </c>
      <c r="AF21" s="10">
        <v>2</v>
      </c>
      <c r="AG21" s="10">
        <v>2</v>
      </c>
      <c r="AH21" s="10">
        <v>2</v>
      </c>
      <c r="AI21" s="10">
        <v>2</v>
      </c>
      <c r="AJ21" s="10">
        <v>2</v>
      </c>
      <c r="AK21" s="10">
        <v>2</v>
      </c>
      <c r="AL21" s="10">
        <v>2</v>
      </c>
      <c r="AM21" s="41">
        <v>2</v>
      </c>
      <c r="AN21" s="10">
        <v>2</v>
      </c>
      <c r="AO21" s="10">
        <v>2</v>
      </c>
      <c r="AP21" s="10">
        <v>2</v>
      </c>
      <c r="AQ21" s="4">
        <v>2</v>
      </c>
      <c r="AR21" s="4">
        <v>2</v>
      </c>
      <c r="AS21" s="4">
        <v>2</v>
      </c>
      <c r="AT21" s="4">
        <v>2</v>
      </c>
      <c r="AU21" s="11"/>
      <c r="AV21" s="11"/>
      <c r="AW21" s="35">
        <f t="shared" si="0"/>
        <v>17</v>
      </c>
      <c r="AX21" s="35">
        <f t="shared" si="1"/>
        <v>46</v>
      </c>
      <c r="AY21" s="35">
        <f t="shared" si="2"/>
        <v>63</v>
      </c>
      <c r="BA21" s="2">
        <f t="shared" si="3"/>
        <v>47</v>
      </c>
    </row>
    <row r="22" spans="1:53" ht="12.75">
      <c r="A22" s="136"/>
      <c r="B22" s="5" t="s">
        <v>142</v>
      </c>
      <c r="C22" s="5" t="s">
        <v>30</v>
      </c>
      <c r="D22" s="5" t="s">
        <v>10</v>
      </c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0"/>
      <c r="V22" s="17"/>
      <c r="W22" s="1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41"/>
      <c r="AN22" s="10"/>
      <c r="AO22" s="10"/>
      <c r="AP22" s="10"/>
      <c r="AQ22" s="4"/>
      <c r="AR22" s="4"/>
      <c r="AS22" s="4"/>
      <c r="AT22" s="4"/>
      <c r="AU22" s="11"/>
      <c r="AV22" s="11"/>
      <c r="AW22" s="35">
        <f t="shared" si="0"/>
        <v>0</v>
      </c>
      <c r="AX22" s="35">
        <f t="shared" si="1"/>
        <v>0</v>
      </c>
      <c r="AY22" s="35">
        <f t="shared" si="2"/>
        <v>0</v>
      </c>
      <c r="BA22" s="2">
        <f t="shared" si="3"/>
        <v>0</v>
      </c>
    </row>
    <row r="23" spans="1:53" ht="12.75">
      <c r="A23" s="136"/>
      <c r="B23" s="5" t="s">
        <v>143</v>
      </c>
      <c r="C23" s="5" t="s">
        <v>57</v>
      </c>
      <c r="D23" s="5" t="s">
        <v>10</v>
      </c>
      <c r="E23" s="11"/>
      <c r="F23" s="11"/>
      <c r="G23" s="11"/>
      <c r="H23" s="11"/>
      <c r="I23" s="11"/>
      <c r="J23" s="11"/>
      <c r="K23" s="11"/>
      <c r="L23" s="11"/>
      <c r="M23" s="4"/>
      <c r="N23" s="4"/>
      <c r="O23" s="4"/>
      <c r="P23" s="4"/>
      <c r="Q23" s="4"/>
      <c r="R23" s="4"/>
      <c r="S23" s="4"/>
      <c r="T23" s="4"/>
      <c r="U23" s="10"/>
      <c r="V23" s="17"/>
      <c r="W23" s="17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41"/>
      <c r="AN23" s="10"/>
      <c r="AO23" s="10"/>
      <c r="AP23" s="10"/>
      <c r="AQ23" s="4"/>
      <c r="AR23" s="4"/>
      <c r="AS23" s="4"/>
      <c r="AT23" s="4"/>
      <c r="AU23" s="11"/>
      <c r="AV23" s="11"/>
      <c r="AW23" s="35">
        <f t="shared" si="0"/>
        <v>0</v>
      </c>
      <c r="AX23" s="35">
        <f t="shared" si="1"/>
        <v>0</v>
      </c>
      <c r="AY23" s="35">
        <f t="shared" si="2"/>
        <v>0</v>
      </c>
      <c r="BA23" s="2">
        <f t="shared" si="3"/>
        <v>0</v>
      </c>
    </row>
    <row r="24" spans="1:53" ht="12.75">
      <c r="A24" s="136"/>
      <c r="B24" s="31" t="s">
        <v>41</v>
      </c>
      <c r="C24" s="31" t="s">
        <v>75</v>
      </c>
      <c r="D24" s="6" t="s">
        <v>10</v>
      </c>
      <c r="E24" s="7"/>
      <c r="F24" s="7"/>
      <c r="G24" s="7"/>
      <c r="H24" s="7"/>
      <c r="I24" s="7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13"/>
      <c r="V24" s="17"/>
      <c r="W24" s="17"/>
      <c r="X24" s="13"/>
      <c r="Y24" s="13"/>
      <c r="Z24" s="6"/>
      <c r="AA24" s="6"/>
      <c r="AB24" s="6"/>
      <c r="AC24" s="6"/>
      <c r="AD24" s="6"/>
      <c r="AE24" s="6"/>
      <c r="AF24" s="6"/>
      <c r="AG24" s="7"/>
      <c r="AH24" s="7"/>
      <c r="AI24" s="7"/>
      <c r="AJ24" s="7"/>
      <c r="AK24" s="6"/>
      <c r="AL24" s="7"/>
      <c r="AM24" s="42"/>
      <c r="AN24" s="7"/>
      <c r="AO24" s="7"/>
      <c r="AP24" s="7"/>
      <c r="AQ24" s="7"/>
      <c r="AR24" s="7"/>
      <c r="AS24" s="7"/>
      <c r="AT24" s="7"/>
      <c r="AU24" s="14"/>
      <c r="AV24" s="14"/>
      <c r="AW24" s="35">
        <f t="shared" si="0"/>
        <v>0</v>
      </c>
      <c r="AX24" s="35">
        <f t="shared" si="1"/>
        <v>0</v>
      </c>
      <c r="AY24" s="35">
        <f t="shared" si="2"/>
        <v>0</v>
      </c>
      <c r="BA24" s="2">
        <f t="shared" si="3"/>
        <v>0</v>
      </c>
    </row>
    <row r="25" spans="1:53" ht="12.75">
      <c r="A25" s="136"/>
      <c r="B25" s="10" t="s">
        <v>144</v>
      </c>
      <c r="C25" s="10" t="s">
        <v>76</v>
      </c>
      <c r="D25" s="10"/>
      <c r="E25" s="11">
        <v>3</v>
      </c>
      <c r="F25" s="11">
        <v>3</v>
      </c>
      <c r="G25" s="11">
        <v>3</v>
      </c>
      <c r="H25" s="11">
        <v>3</v>
      </c>
      <c r="I25" s="11">
        <v>3</v>
      </c>
      <c r="J25" s="11">
        <v>3</v>
      </c>
      <c r="K25" s="11">
        <v>3</v>
      </c>
      <c r="L25" s="11">
        <v>3</v>
      </c>
      <c r="M25" s="11">
        <v>3</v>
      </c>
      <c r="N25" s="11">
        <v>3</v>
      </c>
      <c r="O25" s="11">
        <v>3</v>
      </c>
      <c r="P25" s="11">
        <v>3</v>
      </c>
      <c r="Q25" s="11">
        <v>3</v>
      </c>
      <c r="R25" s="11">
        <v>3</v>
      </c>
      <c r="S25" s="11">
        <v>3</v>
      </c>
      <c r="T25" s="11">
        <v>3</v>
      </c>
      <c r="U25" s="11">
        <v>3</v>
      </c>
      <c r="V25" s="17"/>
      <c r="W25" s="17"/>
      <c r="X25" s="10">
        <v>2</v>
      </c>
      <c r="Y25" s="10">
        <v>2</v>
      </c>
      <c r="Z25" s="10">
        <v>2</v>
      </c>
      <c r="AA25" s="10">
        <v>2</v>
      </c>
      <c r="AB25" s="10">
        <v>2</v>
      </c>
      <c r="AC25" s="10">
        <v>2</v>
      </c>
      <c r="AD25" s="10">
        <v>2</v>
      </c>
      <c r="AE25" s="10">
        <v>2</v>
      </c>
      <c r="AF25" s="10">
        <v>2</v>
      </c>
      <c r="AG25" s="11">
        <v>2</v>
      </c>
      <c r="AH25" s="11">
        <v>2</v>
      </c>
      <c r="AI25" s="11">
        <v>2</v>
      </c>
      <c r="AJ25" s="11">
        <v>3</v>
      </c>
      <c r="AK25" s="10">
        <v>3</v>
      </c>
      <c r="AL25" s="11">
        <v>3</v>
      </c>
      <c r="AM25" s="39">
        <v>3</v>
      </c>
      <c r="AN25" s="11">
        <v>3</v>
      </c>
      <c r="AO25" s="11">
        <v>3</v>
      </c>
      <c r="AP25" s="11">
        <v>3</v>
      </c>
      <c r="AQ25" s="11">
        <v>3</v>
      </c>
      <c r="AR25" s="11">
        <v>3</v>
      </c>
      <c r="AS25" s="11">
        <v>3</v>
      </c>
      <c r="AT25" s="11">
        <v>3</v>
      </c>
      <c r="AU25" s="11"/>
      <c r="AV25" s="11"/>
      <c r="AW25" s="35">
        <f t="shared" si="0"/>
        <v>51</v>
      </c>
      <c r="AX25" s="35">
        <f t="shared" si="1"/>
        <v>57</v>
      </c>
      <c r="AY25" s="35">
        <f t="shared" si="2"/>
        <v>108</v>
      </c>
      <c r="BA25" s="2">
        <f t="shared" si="3"/>
        <v>84</v>
      </c>
    </row>
    <row r="26" spans="1:53" ht="12.75">
      <c r="A26" s="136"/>
      <c r="B26" s="5" t="s">
        <v>145</v>
      </c>
      <c r="C26" s="5" t="s">
        <v>52</v>
      </c>
      <c r="D26" s="5" t="s">
        <v>10</v>
      </c>
      <c r="E26" s="11">
        <v>2</v>
      </c>
      <c r="F26" s="11">
        <v>2</v>
      </c>
      <c r="G26" s="11">
        <v>2</v>
      </c>
      <c r="H26" s="11">
        <v>2</v>
      </c>
      <c r="I26" s="11">
        <v>2</v>
      </c>
      <c r="J26" s="11">
        <v>2</v>
      </c>
      <c r="K26" s="11">
        <v>2</v>
      </c>
      <c r="L26" s="11">
        <v>2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11">
        <v>2</v>
      </c>
      <c r="S26" s="11">
        <v>2</v>
      </c>
      <c r="T26" s="11">
        <v>2</v>
      </c>
      <c r="U26" s="11">
        <v>2</v>
      </c>
      <c r="V26" s="17"/>
      <c r="W26" s="17"/>
      <c r="X26" s="10">
        <v>3</v>
      </c>
      <c r="Y26" s="10">
        <v>3</v>
      </c>
      <c r="Z26" s="10">
        <v>3</v>
      </c>
      <c r="AA26" s="10">
        <v>3</v>
      </c>
      <c r="AB26" s="10">
        <v>3</v>
      </c>
      <c r="AC26" s="10">
        <v>3</v>
      </c>
      <c r="AD26" s="10">
        <v>3</v>
      </c>
      <c r="AE26" s="10">
        <v>3</v>
      </c>
      <c r="AF26" s="10">
        <v>3</v>
      </c>
      <c r="AG26" s="10">
        <v>3</v>
      </c>
      <c r="AH26" s="10">
        <v>3</v>
      </c>
      <c r="AI26" s="4">
        <v>3</v>
      </c>
      <c r="AJ26" s="4">
        <v>3</v>
      </c>
      <c r="AK26" s="5">
        <v>3</v>
      </c>
      <c r="AL26" s="10">
        <v>2</v>
      </c>
      <c r="AM26" s="41">
        <v>2</v>
      </c>
      <c r="AN26" s="10">
        <v>2</v>
      </c>
      <c r="AO26" s="10">
        <v>2</v>
      </c>
      <c r="AP26" s="10">
        <v>2</v>
      </c>
      <c r="AQ26" s="4">
        <v>2</v>
      </c>
      <c r="AR26" s="4">
        <v>2</v>
      </c>
      <c r="AS26" s="4">
        <v>2</v>
      </c>
      <c r="AT26" s="4">
        <v>2</v>
      </c>
      <c r="AU26" s="11"/>
      <c r="AV26" s="11"/>
      <c r="AW26" s="35">
        <f t="shared" si="0"/>
        <v>34</v>
      </c>
      <c r="AX26" s="35">
        <f t="shared" si="1"/>
        <v>60</v>
      </c>
      <c r="AY26" s="35">
        <f t="shared" si="2"/>
        <v>94</v>
      </c>
      <c r="BA26" s="2">
        <f t="shared" si="3"/>
        <v>78</v>
      </c>
    </row>
    <row r="27" spans="1:53" ht="12.75">
      <c r="A27" s="136"/>
      <c r="B27" s="5" t="s">
        <v>55</v>
      </c>
      <c r="C27" s="5" t="s">
        <v>56</v>
      </c>
      <c r="D27" s="5" t="s">
        <v>10</v>
      </c>
      <c r="E27" s="11">
        <v>2</v>
      </c>
      <c r="F27" s="11">
        <v>2</v>
      </c>
      <c r="G27" s="11">
        <v>2</v>
      </c>
      <c r="H27" s="11">
        <v>2</v>
      </c>
      <c r="I27" s="11">
        <v>2</v>
      </c>
      <c r="J27" s="11">
        <v>2</v>
      </c>
      <c r="K27" s="11">
        <v>2</v>
      </c>
      <c r="L27" s="11">
        <v>2</v>
      </c>
      <c r="M27" s="11">
        <v>2</v>
      </c>
      <c r="N27" s="11">
        <v>2</v>
      </c>
      <c r="O27" s="11">
        <v>2</v>
      </c>
      <c r="P27" s="11">
        <v>2</v>
      </c>
      <c r="Q27" s="11">
        <v>2</v>
      </c>
      <c r="R27" s="11">
        <v>2</v>
      </c>
      <c r="S27" s="11">
        <v>2</v>
      </c>
      <c r="T27" s="11">
        <v>2</v>
      </c>
      <c r="U27" s="11">
        <v>2</v>
      </c>
      <c r="V27" s="17"/>
      <c r="W27" s="17"/>
      <c r="X27" s="4">
        <v>2</v>
      </c>
      <c r="Y27" s="4">
        <v>2</v>
      </c>
      <c r="Z27" s="5">
        <v>2</v>
      </c>
      <c r="AA27" s="10">
        <v>2</v>
      </c>
      <c r="AB27" s="10">
        <v>2</v>
      </c>
      <c r="AC27" s="10">
        <v>2</v>
      </c>
      <c r="AD27" s="10">
        <v>2</v>
      </c>
      <c r="AE27" s="10">
        <v>2</v>
      </c>
      <c r="AF27" s="4">
        <v>2</v>
      </c>
      <c r="AG27" s="4">
        <v>2</v>
      </c>
      <c r="AH27" s="4">
        <v>2</v>
      </c>
      <c r="AI27" s="4">
        <v>2</v>
      </c>
      <c r="AJ27" s="10">
        <v>2</v>
      </c>
      <c r="AK27" s="10">
        <v>2</v>
      </c>
      <c r="AL27" s="10">
        <v>2</v>
      </c>
      <c r="AM27" s="41">
        <v>1</v>
      </c>
      <c r="AN27" s="10">
        <v>1</v>
      </c>
      <c r="AO27" s="10">
        <v>1</v>
      </c>
      <c r="AP27" s="10">
        <v>1</v>
      </c>
      <c r="AQ27" s="10">
        <v>1</v>
      </c>
      <c r="AR27" s="10">
        <v>1</v>
      </c>
      <c r="AS27" s="10">
        <v>1</v>
      </c>
      <c r="AT27" s="10">
        <v>1</v>
      </c>
      <c r="AU27" s="11"/>
      <c r="AV27" s="11"/>
      <c r="AW27" s="35">
        <f t="shared" si="0"/>
        <v>34</v>
      </c>
      <c r="AX27" s="35">
        <f t="shared" si="1"/>
        <v>38</v>
      </c>
      <c r="AY27" s="35">
        <f t="shared" si="2"/>
        <v>72</v>
      </c>
      <c r="BA27" s="2">
        <f t="shared" si="3"/>
        <v>64</v>
      </c>
    </row>
    <row r="28" spans="1:53" ht="12.75">
      <c r="A28" s="136"/>
      <c r="B28" s="5" t="s">
        <v>77</v>
      </c>
      <c r="C28" s="27" t="s">
        <v>78</v>
      </c>
      <c r="D28" s="5" t="s">
        <v>10</v>
      </c>
      <c r="E28" s="4"/>
      <c r="F28" s="4"/>
      <c r="G28" s="4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10"/>
      <c r="V28" s="17"/>
      <c r="W28" s="17"/>
      <c r="X28" s="10"/>
      <c r="Y28" s="10"/>
      <c r="Z28" s="5"/>
      <c r="AA28" s="5"/>
      <c r="AB28" s="5"/>
      <c r="AC28" s="5"/>
      <c r="AD28" s="5"/>
      <c r="AE28" s="5"/>
      <c r="AF28" s="5"/>
      <c r="AG28" s="4"/>
      <c r="AH28" s="4"/>
      <c r="AI28" s="4"/>
      <c r="AJ28" s="10"/>
      <c r="AK28" s="10"/>
      <c r="AL28" s="10"/>
      <c r="AM28" s="41"/>
      <c r="AN28" s="10"/>
      <c r="AO28" s="10"/>
      <c r="AP28" s="10"/>
      <c r="AQ28" s="10"/>
      <c r="AR28" s="10"/>
      <c r="AS28" s="10"/>
      <c r="AT28" s="10"/>
      <c r="AU28" s="11"/>
      <c r="AV28" s="11"/>
      <c r="AW28" s="35">
        <f t="shared" si="0"/>
        <v>0</v>
      </c>
      <c r="AX28" s="35">
        <f t="shared" si="1"/>
        <v>0</v>
      </c>
      <c r="AY28" s="35">
        <f t="shared" si="2"/>
        <v>0</v>
      </c>
      <c r="BA28" s="2">
        <f t="shared" si="3"/>
        <v>0</v>
      </c>
    </row>
    <row r="29" spans="1:53" ht="12.75">
      <c r="A29" s="136"/>
      <c r="B29" s="49" t="s">
        <v>146</v>
      </c>
      <c r="C29" s="5" t="s">
        <v>31</v>
      </c>
      <c r="D29" s="5" t="s">
        <v>10</v>
      </c>
      <c r="E29" s="4"/>
      <c r="F29" s="4"/>
      <c r="G29" s="4"/>
      <c r="H29" s="4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10"/>
      <c r="V29" s="17"/>
      <c r="W29" s="17"/>
      <c r="X29" s="10"/>
      <c r="Y29" s="10"/>
      <c r="Z29" s="5"/>
      <c r="AA29" s="5"/>
      <c r="AB29" s="5"/>
      <c r="AC29" s="5"/>
      <c r="AD29" s="5"/>
      <c r="AE29" s="5"/>
      <c r="AF29" s="5"/>
      <c r="AG29" s="4"/>
      <c r="AH29" s="4"/>
      <c r="AI29" s="4"/>
      <c r="AJ29" s="4"/>
      <c r="AK29" s="5"/>
      <c r="AL29" s="4"/>
      <c r="AM29" s="40"/>
      <c r="AN29" s="4"/>
      <c r="AO29" s="4"/>
      <c r="AP29" s="4"/>
      <c r="AQ29" s="4"/>
      <c r="AR29" s="4"/>
      <c r="AS29" s="4"/>
      <c r="AT29" s="4"/>
      <c r="AU29" s="11"/>
      <c r="AV29" s="11"/>
      <c r="AW29" s="35">
        <f t="shared" si="0"/>
        <v>0</v>
      </c>
      <c r="AX29" s="35">
        <f t="shared" si="1"/>
        <v>0</v>
      </c>
      <c r="AY29" s="35">
        <f t="shared" si="2"/>
        <v>0</v>
      </c>
      <c r="BA29" s="2">
        <f t="shared" si="3"/>
        <v>0</v>
      </c>
    </row>
    <row r="30" spans="1:53" ht="25.5">
      <c r="A30" s="136"/>
      <c r="B30" s="47" t="s">
        <v>147</v>
      </c>
      <c r="C30" s="5" t="s">
        <v>79</v>
      </c>
      <c r="D30" s="5" t="s">
        <v>10</v>
      </c>
      <c r="E30" s="4"/>
      <c r="F30" s="4"/>
      <c r="G30" s="4"/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10"/>
      <c r="V30" s="17"/>
      <c r="W30" s="17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41"/>
      <c r="AN30" s="10"/>
      <c r="AO30" s="10"/>
      <c r="AP30" s="10"/>
      <c r="AQ30" s="4"/>
      <c r="AR30" s="4"/>
      <c r="AS30" s="4"/>
      <c r="AT30" s="4"/>
      <c r="AU30" s="11"/>
      <c r="AV30" s="11"/>
      <c r="AW30" s="35">
        <f t="shared" si="0"/>
        <v>0</v>
      </c>
      <c r="AX30" s="35">
        <f t="shared" si="1"/>
        <v>0</v>
      </c>
      <c r="AY30" s="35">
        <f t="shared" si="2"/>
        <v>0</v>
      </c>
      <c r="BA30" s="2">
        <f t="shared" si="3"/>
        <v>0</v>
      </c>
    </row>
    <row r="31" spans="1:53" ht="27" customHeight="1">
      <c r="A31" s="136"/>
      <c r="B31" s="5" t="s">
        <v>148</v>
      </c>
      <c r="C31" s="5" t="s">
        <v>80</v>
      </c>
      <c r="D31" s="5" t="s">
        <v>10</v>
      </c>
      <c r="E31" s="4"/>
      <c r="F31" s="4"/>
      <c r="G31" s="4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10"/>
      <c r="V31" s="17"/>
      <c r="W31" s="17"/>
      <c r="X31" s="4">
        <v>2</v>
      </c>
      <c r="Y31" s="4">
        <v>2</v>
      </c>
      <c r="Z31" s="5">
        <v>2</v>
      </c>
      <c r="AA31" s="10">
        <v>2</v>
      </c>
      <c r="AB31" s="10">
        <v>2</v>
      </c>
      <c r="AC31" s="10">
        <v>2</v>
      </c>
      <c r="AD31" s="10">
        <v>2</v>
      </c>
      <c r="AE31" s="10">
        <v>2</v>
      </c>
      <c r="AF31" s="4">
        <v>2</v>
      </c>
      <c r="AG31" s="4">
        <v>2</v>
      </c>
      <c r="AH31" s="4">
        <v>2</v>
      </c>
      <c r="AI31" s="4">
        <v>2</v>
      </c>
      <c r="AJ31" s="10">
        <v>2</v>
      </c>
      <c r="AK31" s="10">
        <v>1</v>
      </c>
      <c r="AL31" s="10">
        <v>1</v>
      </c>
      <c r="AM31" s="41">
        <v>1</v>
      </c>
      <c r="AN31" s="10">
        <v>1</v>
      </c>
      <c r="AO31" s="10">
        <v>1</v>
      </c>
      <c r="AP31" s="10">
        <v>1</v>
      </c>
      <c r="AQ31" s="10">
        <v>1</v>
      </c>
      <c r="AR31" s="10">
        <v>1</v>
      </c>
      <c r="AS31" s="10">
        <v>1</v>
      </c>
      <c r="AT31" s="10">
        <v>1</v>
      </c>
      <c r="AU31" s="11"/>
      <c r="AV31" s="11"/>
      <c r="AW31" s="35">
        <f t="shared" si="0"/>
        <v>0</v>
      </c>
      <c r="AX31" s="35">
        <f t="shared" si="1"/>
        <v>36</v>
      </c>
      <c r="AY31" s="35">
        <f t="shared" si="2"/>
        <v>36</v>
      </c>
      <c r="BA31" s="2">
        <f t="shared" si="3"/>
        <v>28</v>
      </c>
    </row>
    <row r="32" spans="1:53" ht="15.75" customHeight="1">
      <c r="A32" s="136"/>
      <c r="B32" s="5" t="s">
        <v>149</v>
      </c>
      <c r="C32" s="5" t="s">
        <v>81</v>
      </c>
      <c r="D32" s="5" t="s">
        <v>10</v>
      </c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10"/>
      <c r="V32" s="17"/>
      <c r="W32" s="17"/>
      <c r="X32" s="10"/>
      <c r="Y32" s="10"/>
      <c r="Z32" s="5"/>
      <c r="AA32" s="5"/>
      <c r="AB32" s="5"/>
      <c r="AC32" s="5"/>
      <c r="AD32" s="5"/>
      <c r="AE32" s="5"/>
      <c r="AF32" s="5"/>
      <c r="AG32" s="4"/>
      <c r="AH32" s="4"/>
      <c r="AI32" s="4"/>
      <c r="AJ32" s="4"/>
      <c r="AK32" s="5"/>
      <c r="AL32" s="4"/>
      <c r="AM32" s="40"/>
      <c r="AN32" s="4"/>
      <c r="AO32" s="4"/>
      <c r="AP32" s="4"/>
      <c r="AQ32" s="4"/>
      <c r="AR32" s="4"/>
      <c r="AS32" s="4"/>
      <c r="AT32" s="4"/>
      <c r="AU32" s="11"/>
      <c r="AV32" s="11"/>
      <c r="AW32" s="35">
        <f t="shared" si="0"/>
        <v>0</v>
      </c>
      <c r="AX32" s="35">
        <f t="shared" si="1"/>
        <v>0</v>
      </c>
      <c r="AY32" s="35">
        <f t="shared" si="2"/>
        <v>0</v>
      </c>
      <c r="BA32" s="2">
        <f t="shared" si="3"/>
        <v>0</v>
      </c>
    </row>
    <row r="33" spans="1:53" ht="15" customHeight="1">
      <c r="A33" s="136"/>
      <c r="B33" s="5" t="s">
        <v>150</v>
      </c>
      <c r="C33" s="5" t="s">
        <v>82</v>
      </c>
      <c r="D33" s="5" t="s">
        <v>10</v>
      </c>
      <c r="E33" s="4"/>
      <c r="F33" s="4"/>
      <c r="G33" s="4"/>
      <c r="H33" s="4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10"/>
      <c r="V33" s="17"/>
      <c r="W33" s="17"/>
      <c r="X33" s="10"/>
      <c r="Y33" s="10"/>
      <c r="Z33" s="5"/>
      <c r="AA33" s="5"/>
      <c r="AB33" s="5"/>
      <c r="AC33" s="5"/>
      <c r="AD33" s="5"/>
      <c r="AE33" s="5"/>
      <c r="AF33" s="5"/>
      <c r="AG33" s="4"/>
      <c r="AH33" s="4"/>
      <c r="AI33" s="4"/>
      <c r="AJ33" s="4"/>
      <c r="AK33" s="5"/>
      <c r="AL33" s="4"/>
      <c r="AM33" s="40"/>
      <c r="AN33" s="4"/>
      <c r="AO33" s="4"/>
      <c r="AP33" s="4"/>
      <c r="AQ33" s="4"/>
      <c r="AR33" s="4"/>
      <c r="AS33" s="4"/>
      <c r="AT33" s="4"/>
      <c r="AU33" s="11"/>
      <c r="AV33" s="11"/>
      <c r="AW33" s="35">
        <f t="shared" si="0"/>
        <v>0</v>
      </c>
      <c r="AX33" s="35">
        <f t="shared" si="1"/>
        <v>0</v>
      </c>
      <c r="AY33" s="35">
        <f t="shared" si="2"/>
        <v>0</v>
      </c>
      <c r="BA33" s="2">
        <f t="shared" si="3"/>
        <v>0</v>
      </c>
    </row>
    <row r="34" spans="1:53" ht="26.25" customHeight="1">
      <c r="A34" s="136"/>
      <c r="B34" s="27" t="s">
        <v>58</v>
      </c>
      <c r="C34" s="27" t="s">
        <v>83</v>
      </c>
      <c r="D34" s="5"/>
      <c r="E34" s="4"/>
      <c r="F34" s="4"/>
      <c r="G34" s="4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10"/>
      <c r="V34" s="17"/>
      <c r="W34" s="17"/>
      <c r="X34" s="10"/>
      <c r="Y34" s="10"/>
      <c r="Z34" s="5"/>
      <c r="AA34" s="5"/>
      <c r="AB34" s="5"/>
      <c r="AC34" s="5"/>
      <c r="AD34" s="5"/>
      <c r="AE34" s="5"/>
      <c r="AF34" s="5"/>
      <c r="AG34" s="4"/>
      <c r="AH34" s="4"/>
      <c r="AI34" s="4"/>
      <c r="AJ34" s="4"/>
      <c r="AK34" s="5"/>
      <c r="AL34" s="4"/>
      <c r="AM34" s="40"/>
      <c r="AN34" s="4"/>
      <c r="AO34" s="4"/>
      <c r="AP34" s="4"/>
      <c r="AQ34" s="4"/>
      <c r="AR34" s="4"/>
      <c r="AS34" s="4"/>
      <c r="AT34" s="4"/>
      <c r="AU34" s="11"/>
      <c r="AV34" s="11"/>
      <c r="AW34" s="35">
        <f t="shared" si="0"/>
        <v>0</v>
      </c>
      <c r="AX34" s="35">
        <f t="shared" si="1"/>
        <v>0</v>
      </c>
      <c r="AY34" s="35">
        <f t="shared" si="2"/>
        <v>0</v>
      </c>
      <c r="BA34" s="2">
        <f t="shared" si="3"/>
        <v>0</v>
      </c>
    </row>
    <row r="35" spans="1:53" ht="36.75" customHeight="1">
      <c r="A35" s="136"/>
      <c r="B35" s="5" t="s">
        <v>84</v>
      </c>
      <c r="C35" s="5" t="s">
        <v>85</v>
      </c>
      <c r="D35" s="5" t="s">
        <v>10</v>
      </c>
      <c r="E35" s="4">
        <v>2</v>
      </c>
      <c r="F35" s="4">
        <v>2</v>
      </c>
      <c r="G35" s="4">
        <v>2</v>
      </c>
      <c r="H35" s="4">
        <v>2</v>
      </c>
      <c r="I35" s="4">
        <v>2</v>
      </c>
      <c r="J35" s="4">
        <v>2</v>
      </c>
      <c r="K35" s="4">
        <v>2</v>
      </c>
      <c r="L35" s="4">
        <v>2</v>
      </c>
      <c r="M35" s="4">
        <v>2</v>
      </c>
      <c r="N35" s="4">
        <v>2</v>
      </c>
      <c r="O35" s="4">
        <v>2</v>
      </c>
      <c r="P35" s="4">
        <v>2</v>
      </c>
      <c r="Q35" s="4">
        <v>2</v>
      </c>
      <c r="R35" s="4">
        <v>2</v>
      </c>
      <c r="S35" s="4">
        <v>2</v>
      </c>
      <c r="T35" s="4">
        <v>2</v>
      </c>
      <c r="U35" s="4">
        <v>2</v>
      </c>
      <c r="V35" s="17"/>
      <c r="W35" s="17"/>
      <c r="X35" s="4">
        <v>1</v>
      </c>
      <c r="Y35" s="4">
        <v>1</v>
      </c>
      <c r="Z35" s="5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4">
        <v>1</v>
      </c>
      <c r="AG35" s="4">
        <v>1</v>
      </c>
      <c r="AH35" s="4">
        <v>2</v>
      </c>
      <c r="AI35" s="4">
        <v>2</v>
      </c>
      <c r="AJ35" s="10">
        <v>2</v>
      </c>
      <c r="AK35" s="10">
        <v>2</v>
      </c>
      <c r="AL35" s="10">
        <v>2</v>
      </c>
      <c r="AM35" s="41">
        <v>2</v>
      </c>
      <c r="AN35" s="10">
        <v>3</v>
      </c>
      <c r="AO35" s="10">
        <v>3</v>
      </c>
      <c r="AP35" s="10">
        <v>2</v>
      </c>
      <c r="AQ35" s="10">
        <v>2</v>
      </c>
      <c r="AR35" s="10">
        <v>2</v>
      </c>
      <c r="AS35" s="10">
        <v>2</v>
      </c>
      <c r="AT35" s="10">
        <v>2</v>
      </c>
      <c r="AU35" s="11"/>
      <c r="AV35" s="11"/>
      <c r="AW35" s="35">
        <f t="shared" si="0"/>
        <v>34</v>
      </c>
      <c r="AX35" s="35">
        <f t="shared" si="1"/>
        <v>38</v>
      </c>
      <c r="AY35" s="35">
        <f t="shared" si="2"/>
        <v>72</v>
      </c>
      <c r="BA35" s="2">
        <f t="shared" si="3"/>
        <v>54</v>
      </c>
    </row>
    <row r="36" spans="1:53" ht="29.25" customHeight="1">
      <c r="A36" s="136"/>
      <c r="B36" s="5" t="s">
        <v>86</v>
      </c>
      <c r="C36" s="5" t="s">
        <v>87</v>
      </c>
      <c r="D36" s="5" t="s">
        <v>10</v>
      </c>
      <c r="E36" s="4">
        <v>2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17"/>
      <c r="W36" s="17"/>
      <c r="X36" s="4">
        <v>1</v>
      </c>
      <c r="Y36" s="4">
        <v>1</v>
      </c>
      <c r="Z36" s="5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4">
        <v>1</v>
      </c>
      <c r="AG36" s="4">
        <v>1</v>
      </c>
      <c r="AH36" s="4">
        <v>1</v>
      </c>
      <c r="AI36" s="4">
        <v>2</v>
      </c>
      <c r="AJ36" s="10">
        <v>1</v>
      </c>
      <c r="AK36" s="10">
        <v>2</v>
      </c>
      <c r="AL36" s="10">
        <v>3</v>
      </c>
      <c r="AM36" s="41">
        <v>3</v>
      </c>
      <c r="AN36" s="10">
        <v>3</v>
      </c>
      <c r="AO36" s="10">
        <v>3</v>
      </c>
      <c r="AP36" s="10">
        <v>2</v>
      </c>
      <c r="AQ36" s="10">
        <v>2</v>
      </c>
      <c r="AR36" s="10">
        <v>2</v>
      </c>
      <c r="AS36" s="10">
        <v>2</v>
      </c>
      <c r="AT36" s="10">
        <v>2</v>
      </c>
      <c r="AU36" s="11"/>
      <c r="AV36" s="11"/>
      <c r="AW36" s="35">
        <f t="shared" si="0"/>
        <v>34</v>
      </c>
      <c r="AX36" s="35">
        <f t="shared" si="1"/>
        <v>38</v>
      </c>
      <c r="AY36" s="35">
        <f t="shared" si="2"/>
        <v>72</v>
      </c>
      <c r="BA36" s="2">
        <f t="shared" si="3"/>
        <v>53</v>
      </c>
    </row>
    <row r="37" spans="1:53" ht="25.5">
      <c r="A37" s="136"/>
      <c r="B37" s="5" t="s">
        <v>88</v>
      </c>
      <c r="C37" s="5" t="s">
        <v>89</v>
      </c>
      <c r="D37" s="5" t="s">
        <v>10</v>
      </c>
      <c r="E37" s="4">
        <v>2</v>
      </c>
      <c r="F37" s="4">
        <v>2</v>
      </c>
      <c r="G37" s="4">
        <v>2</v>
      </c>
      <c r="H37" s="4">
        <v>2</v>
      </c>
      <c r="I37" s="4">
        <v>2</v>
      </c>
      <c r="J37" s="4">
        <v>2</v>
      </c>
      <c r="K37" s="4">
        <v>2</v>
      </c>
      <c r="L37" s="4">
        <v>2</v>
      </c>
      <c r="M37" s="4">
        <v>2</v>
      </c>
      <c r="N37" s="4">
        <v>2</v>
      </c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2</v>
      </c>
      <c r="U37" s="4">
        <v>2</v>
      </c>
      <c r="V37" s="17"/>
      <c r="W37" s="17"/>
      <c r="X37" s="4">
        <v>1</v>
      </c>
      <c r="Y37" s="4">
        <v>1</v>
      </c>
      <c r="Z37" s="5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4">
        <v>1</v>
      </c>
      <c r="AG37" s="4">
        <v>1</v>
      </c>
      <c r="AH37" s="4">
        <v>1</v>
      </c>
      <c r="AI37" s="4">
        <v>2</v>
      </c>
      <c r="AJ37" s="10">
        <v>2</v>
      </c>
      <c r="AK37" s="10">
        <v>2</v>
      </c>
      <c r="AL37" s="10">
        <v>2</v>
      </c>
      <c r="AM37" s="41">
        <v>3</v>
      </c>
      <c r="AN37" s="10">
        <v>3</v>
      </c>
      <c r="AO37" s="10">
        <v>3</v>
      </c>
      <c r="AP37" s="10">
        <v>2</v>
      </c>
      <c r="AQ37" s="10">
        <v>2</v>
      </c>
      <c r="AR37" s="10">
        <v>2</v>
      </c>
      <c r="AS37" s="10">
        <v>2</v>
      </c>
      <c r="AT37" s="10">
        <v>2</v>
      </c>
      <c r="AU37" s="11"/>
      <c r="AV37" s="11"/>
      <c r="AW37" s="35">
        <f t="shared" si="0"/>
        <v>34</v>
      </c>
      <c r="AX37" s="35">
        <f t="shared" si="1"/>
        <v>38</v>
      </c>
      <c r="AY37" s="35">
        <f t="shared" si="2"/>
        <v>72</v>
      </c>
      <c r="BA37" s="2">
        <f t="shared" si="3"/>
        <v>53</v>
      </c>
    </row>
    <row r="38" spans="1:53" ht="36.75" customHeight="1">
      <c r="A38" s="136"/>
      <c r="B38" s="5" t="s">
        <v>90</v>
      </c>
      <c r="C38" s="5" t="s">
        <v>91</v>
      </c>
      <c r="D38" s="5" t="s">
        <v>10</v>
      </c>
      <c r="E38" s="4"/>
      <c r="F38" s="4"/>
      <c r="G38" s="4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10"/>
      <c r="V38" s="17"/>
      <c r="W38" s="17"/>
      <c r="X38" s="10"/>
      <c r="Y38" s="10"/>
      <c r="Z38" s="5"/>
      <c r="AA38" s="5"/>
      <c r="AB38" s="5"/>
      <c r="AC38" s="5"/>
      <c r="AD38" s="5"/>
      <c r="AE38" s="5"/>
      <c r="AF38" s="5"/>
      <c r="AG38" s="4"/>
      <c r="AH38" s="4"/>
      <c r="AI38" s="4"/>
      <c r="AJ38" s="4"/>
      <c r="AK38" s="5"/>
      <c r="AL38" s="4"/>
      <c r="AM38" s="40"/>
      <c r="AN38" s="4"/>
      <c r="AO38" s="4"/>
      <c r="AP38" s="4"/>
      <c r="AQ38" s="4"/>
      <c r="AR38" s="4"/>
      <c r="AS38" s="4"/>
      <c r="AT38" s="4"/>
      <c r="AU38" s="11"/>
      <c r="AV38" s="11"/>
      <c r="AW38" s="35">
        <f t="shared" si="0"/>
        <v>0</v>
      </c>
      <c r="AX38" s="35">
        <f t="shared" si="1"/>
        <v>0</v>
      </c>
      <c r="AY38" s="35">
        <f t="shared" si="2"/>
        <v>0</v>
      </c>
      <c r="BA38" s="2">
        <f t="shared" si="3"/>
        <v>0</v>
      </c>
    </row>
    <row r="39" spans="1:53" ht="15.75" customHeight="1">
      <c r="A39" s="136"/>
      <c r="B39" s="5" t="s">
        <v>92</v>
      </c>
      <c r="C39" s="5" t="s">
        <v>93</v>
      </c>
      <c r="D39" s="5" t="s">
        <v>10</v>
      </c>
      <c r="E39" s="4">
        <v>2</v>
      </c>
      <c r="F39" s="4">
        <v>2</v>
      </c>
      <c r="G39" s="4">
        <v>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2</v>
      </c>
      <c r="N39" s="4">
        <v>2</v>
      </c>
      <c r="O39" s="4">
        <v>2</v>
      </c>
      <c r="P39" s="4">
        <v>2</v>
      </c>
      <c r="Q39" s="4">
        <v>2</v>
      </c>
      <c r="R39" s="4">
        <v>2</v>
      </c>
      <c r="S39" s="4">
        <v>2</v>
      </c>
      <c r="T39" s="4">
        <v>2</v>
      </c>
      <c r="U39" s="4">
        <v>2</v>
      </c>
      <c r="V39" s="17"/>
      <c r="W39" s="17"/>
      <c r="X39" s="4">
        <v>1</v>
      </c>
      <c r="Y39" s="4">
        <v>1</v>
      </c>
      <c r="Z39" s="5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4">
        <v>1</v>
      </c>
      <c r="AG39" s="4">
        <v>1</v>
      </c>
      <c r="AH39" s="4">
        <v>1</v>
      </c>
      <c r="AI39" s="4">
        <v>1</v>
      </c>
      <c r="AJ39" s="10">
        <v>1</v>
      </c>
      <c r="AK39" s="10">
        <v>1</v>
      </c>
      <c r="AL39" s="10">
        <v>1</v>
      </c>
      <c r="AM39" s="41">
        <v>1</v>
      </c>
      <c r="AN39" s="10">
        <v>1</v>
      </c>
      <c r="AO39" s="10">
        <v>1</v>
      </c>
      <c r="AP39" s="10">
        <v>4</v>
      </c>
      <c r="AQ39" s="10">
        <v>4</v>
      </c>
      <c r="AR39" s="10">
        <v>4</v>
      </c>
      <c r="AS39" s="10">
        <v>4</v>
      </c>
      <c r="AT39" s="10">
        <v>4</v>
      </c>
      <c r="AU39" s="11"/>
      <c r="AV39" s="11"/>
      <c r="AW39" s="35">
        <f t="shared" si="0"/>
        <v>34</v>
      </c>
      <c r="AX39" s="35">
        <f t="shared" si="1"/>
        <v>38</v>
      </c>
      <c r="AY39" s="35">
        <f t="shared" si="2"/>
        <v>72</v>
      </c>
      <c r="BA39" s="2">
        <f t="shared" si="3"/>
        <v>49</v>
      </c>
    </row>
    <row r="40" spans="1:53" ht="12.75">
      <c r="A40" s="136"/>
      <c r="B40" s="5" t="s">
        <v>94</v>
      </c>
      <c r="C40" s="5" t="s">
        <v>95</v>
      </c>
      <c r="D40" s="5" t="s">
        <v>10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2</v>
      </c>
      <c r="N40" s="4">
        <v>2</v>
      </c>
      <c r="O40" s="4">
        <v>2</v>
      </c>
      <c r="P40" s="4">
        <v>2</v>
      </c>
      <c r="Q40" s="4">
        <v>2</v>
      </c>
      <c r="R40" s="4">
        <v>2</v>
      </c>
      <c r="S40" s="4">
        <v>2</v>
      </c>
      <c r="T40" s="4">
        <v>2</v>
      </c>
      <c r="U40" s="4">
        <v>2</v>
      </c>
      <c r="V40" s="17"/>
      <c r="W40" s="17"/>
      <c r="X40" s="4">
        <v>2</v>
      </c>
      <c r="Y40" s="4">
        <v>2</v>
      </c>
      <c r="Z40" s="5">
        <v>2</v>
      </c>
      <c r="AA40" s="10">
        <v>2</v>
      </c>
      <c r="AB40" s="10">
        <v>2</v>
      </c>
      <c r="AC40" s="10">
        <v>2</v>
      </c>
      <c r="AD40" s="10">
        <v>2</v>
      </c>
      <c r="AE40" s="10">
        <v>2</v>
      </c>
      <c r="AF40" s="4">
        <v>2</v>
      </c>
      <c r="AG40" s="4">
        <v>2</v>
      </c>
      <c r="AH40" s="4">
        <v>2</v>
      </c>
      <c r="AI40" s="4">
        <v>2</v>
      </c>
      <c r="AJ40" s="10">
        <v>2</v>
      </c>
      <c r="AK40" s="10">
        <v>2</v>
      </c>
      <c r="AL40" s="10">
        <v>2</v>
      </c>
      <c r="AM40" s="41">
        <v>1</v>
      </c>
      <c r="AN40" s="10">
        <v>1</v>
      </c>
      <c r="AO40" s="10">
        <v>1</v>
      </c>
      <c r="AP40" s="10">
        <v>1</v>
      </c>
      <c r="AQ40" s="10">
        <v>1</v>
      </c>
      <c r="AR40" s="10">
        <v>1</v>
      </c>
      <c r="AS40" s="10">
        <v>1</v>
      </c>
      <c r="AT40" s="10">
        <v>1</v>
      </c>
      <c r="AU40" s="11"/>
      <c r="AV40" s="11"/>
      <c r="AW40" s="35">
        <f t="shared" si="0"/>
        <v>34</v>
      </c>
      <c r="AX40" s="35">
        <f t="shared" si="1"/>
        <v>38</v>
      </c>
      <c r="AY40" s="35">
        <f t="shared" si="2"/>
        <v>72</v>
      </c>
      <c r="BA40" s="2">
        <f t="shared" si="3"/>
        <v>64</v>
      </c>
    </row>
    <row r="41" spans="1:53" ht="36.75" customHeight="1">
      <c r="A41" s="136"/>
      <c r="B41" s="5" t="s">
        <v>96</v>
      </c>
      <c r="C41" s="5" t="s">
        <v>97</v>
      </c>
      <c r="D41" s="5" t="s">
        <v>10</v>
      </c>
      <c r="E41" s="4"/>
      <c r="F41" s="4"/>
      <c r="G41" s="4"/>
      <c r="H41" s="4"/>
      <c r="I41" s="4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10"/>
      <c r="V41" s="17"/>
      <c r="W41" s="17"/>
      <c r="X41" s="10"/>
      <c r="Y41" s="10"/>
      <c r="Z41" s="5"/>
      <c r="AA41" s="5"/>
      <c r="AB41" s="5"/>
      <c r="AC41" s="5"/>
      <c r="AD41" s="5"/>
      <c r="AE41" s="5"/>
      <c r="AF41" s="5"/>
      <c r="AG41" s="4"/>
      <c r="AH41" s="4"/>
      <c r="AI41" s="4"/>
      <c r="AJ41" s="4"/>
      <c r="AK41" s="5"/>
      <c r="AL41" s="4"/>
      <c r="AM41" s="40"/>
      <c r="AN41" s="4"/>
      <c r="AO41" s="4"/>
      <c r="AP41" s="4"/>
      <c r="AQ41" s="4"/>
      <c r="AR41" s="4"/>
      <c r="AS41" s="4"/>
      <c r="AT41" s="4"/>
      <c r="AU41" s="11"/>
      <c r="AV41" s="11"/>
      <c r="AW41" s="35">
        <f t="shared" si="0"/>
        <v>0</v>
      </c>
      <c r="AX41" s="35">
        <f t="shared" si="1"/>
        <v>0</v>
      </c>
      <c r="AY41" s="35">
        <f t="shared" si="2"/>
        <v>0</v>
      </c>
      <c r="BA41" s="2">
        <f t="shared" si="3"/>
        <v>0</v>
      </c>
    </row>
    <row r="42" spans="1:53" ht="26.25" customHeight="1">
      <c r="A42" s="136"/>
      <c r="B42" s="5" t="s">
        <v>98</v>
      </c>
      <c r="C42" s="5" t="s">
        <v>99</v>
      </c>
      <c r="D42" s="5" t="s">
        <v>10</v>
      </c>
      <c r="E42" s="4"/>
      <c r="F42" s="4"/>
      <c r="G42" s="4"/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7"/>
      <c r="W42" s="17"/>
      <c r="X42" s="10"/>
      <c r="Y42" s="10"/>
      <c r="Z42" s="5"/>
      <c r="AA42" s="5"/>
      <c r="AB42" s="5"/>
      <c r="AC42" s="5"/>
      <c r="AD42" s="5"/>
      <c r="AE42" s="5"/>
      <c r="AF42" s="5"/>
      <c r="AG42" s="4"/>
      <c r="AH42" s="4"/>
      <c r="AI42" s="4"/>
      <c r="AJ42" s="4"/>
      <c r="AK42" s="5"/>
      <c r="AL42" s="4"/>
      <c r="AM42" s="40"/>
      <c r="AN42" s="4"/>
      <c r="AO42" s="4"/>
      <c r="AP42" s="4"/>
      <c r="AQ42" s="4"/>
      <c r="AR42" s="4"/>
      <c r="AS42" s="4"/>
      <c r="AT42" s="4"/>
      <c r="AU42" s="11"/>
      <c r="AV42" s="11"/>
      <c r="AW42" s="35">
        <f t="shared" si="0"/>
        <v>0</v>
      </c>
      <c r="AX42" s="35">
        <f t="shared" si="1"/>
        <v>0</v>
      </c>
      <c r="AY42" s="35">
        <f t="shared" si="2"/>
        <v>0</v>
      </c>
      <c r="BA42" s="2">
        <f t="shared" si="3"/>
        <v>0</v>
      </c>
    </row>
    <row r="43" spans="1:53" ht="18" customHeight="1">
      <c r="A43" s="136"/>
      <c r="B43" s="5" t="s">
        <v>100</v>
      </c>
      <c r="C43" s="5" t="s">
        <v>101</v>
      </c>
      <c r="D43" s="5" t="s">
        <v>10</v>
      </c>
      <c r="E43" s="4"/>
      <c r="F43" s="4"/>
      <c r="G43" s="4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10"/>
      <c r="V43" s="17"/>
      <c r="W43" s="17"/>
      <c r="X43" s="10"/>
      <c r="Y43" s="10"/>
      <c r="Z43" s="5"/>
      <c r="AA43" s="5"/>
      <c r="AB43" s="5"/>
      <c r="AC43" s="5"/>
      <c r="AD43" s="5"/>
      <c r="AE43" s="5"/>
      <c r="AF43" s="5"/>
      <c r="AG43" s="4"/>
      <c r="AH43" s="4"/>
      <c r="AI43" s="4"/>
      <c r="AJ43" s="4"/>
      <c r="AK43" s="5"/>
      <c r="AL43" s="4"/>
      <c r="AM43" s="40"/>
      <c r="AN43" s="4"/>
      <c r="AO43" s="4"/>
      <c r="AP43" s="4"/>
      <c r="AQ43" s="4"/>
      <c r="AR43" s="4"/>
      <c r="AS43" s="4"/>
      <c r="AT43" s="4"/>
      <c r="AU43" s="11"/>
      <c r="AV43" s="11"/>
      <c r="AW43" s="35">
        <f t="shared" si="0"/>
        <v>0</v>
      </c>
      <c r="AX43" s="35">
        <f t="shared" si="1"/>
        <v>0</v>
      </c>
      <c r="AY43" s="35">
        <f t="shared" si="2"/>
        <v>0</v>
      </c>
      <c r="BA43" s="2">
        <f t="shared" si="3"/>
        <v>0</v>
      </c>
    </row>
    <row r="44" spans="1:53" ht="14.25" customHeight="1">
      <c r="A44" s="136"/>
      <c r="B44" s="5" t="s">
        <v>102</v>
      </c>
      <c r="C44" s="5" t="s">
        <v>103</v>
      </c>
      <c r="D44" s="5" t="s">
        <v>10</v>
      </c>
      <c r="E44" s="4"/>
      <c r="F44" s="4"/>
      <c r="G44" s="4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10"/>
      <c r="V44" s="17"/>
      <c r="W44" s="17"/>
      <c r="X44" s="10"/>
      <c r="Y44" s="10"/>
      <c r="Z44" s="5"/>
      <c r="AA44" s="5"/>
      <c r="AB44" s="5"/>
      <c r="AC44" s="5"/>
      <c r="AD44" s="5"/>
      <c r="AE44" s="5"/>
      <c r="AF44" s="5"/>
      <c r="AG44" s="4"/>
      <c r="AH44" s="4"/>
      <c r="AI44" s="4"/>
      <c r="AJ44" s="4"/>
      <c r="AK44" s="5"/>
      <c r="AL44" s="4"/>
      <c r="AM44" s="40"/>
      <c r="AN44" s="4"/>
      <c r="AO44" s="4"/>
      <c r="AP44" s="4"/>
      <c r="AQ44" s="4"/>
      <c r="AR44" s="4"/>
      <c r="AS44" s="4"/>
      <c r="AT44" s="4"/>
      <c r="AU44" s="11"/>
      <c r="AV44" s="11"/>
      <c r="AW44" s="35">
        <f t="shared" si="0"/>
        <v>0</v>
      </c>
      <c r="AX44" s="35">
        <f t="shared" si="1"/>
        <v>0</v>
      </c>
      <c r="AY44" s="35">
        <f t="shared" si="2"/>
        <v>0</v>
      </c>
      <c r="BA44" s="2">
        <f t="shared" si="3"/>
        <v>0</v>
      </c>
    </row>
    <row r="45" spans="1:53" ht="28.5" customHeight="1">
      <c r="A45" s="136"/>
      <c r="B45" s="5" t="s">
        <v>104</v>
      </c>
      <c r="C45" s="5" t="s">
        <v>105</v>
      </c>
      <c r="D45" s="5" t="s">
        <v>10</v>
      </c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10"/>
      <c r="V45" s="17"/>
      <c r="W45" s="17"/>
      <c r="X45" s="10"/>
      <c r="Y45" s="10"/>
      <c r="Z45" s="5"/>
      <c r="AA45" s="5"/>
      <c r="AB45" s="5"/>
      <c r="AC45" s="5"/>
      <c r="AD45" s="5"/>
      <c r="AE45" s="5"/>
      <c r="AF45" s="5"/>
      <c r="AG45" s="4"/>
      <c r="AH45" s="4"/>
      <c r="AI45" s="4"/>
      <c r="AJ45" s="4"/>
      <c r="AK45" s="5"/>
      <c r="AL45" s="4"/>
      <c r="AM45" s="40"/>
      <c r="AN45" s="4"/>
      <c r="AO45" s="4"/>
      <c r="AP45" s="4"/>
      <c r="AQ45" s="4"/>
      <c r="AR45" s="4"/>
      <c r="AS45" s="4"/>
      <c r="AT45" s="4"/>
      <c r="AU45" s="11"/>
      <c r="AV45" s="11"/>
      <c r="AW45" s="35">
        <f t="shared" si="0"/>
        <v>0</v>
      </c>
      <c r="AX45" s="35">
        <f t="shared" si="1"/>
        <v>0</v>
      </c>
      <c r="AY45" s="35">
        <f t="shared" si="2"/>
        <v>0</v>
      </c>
      <c r="BA45" s="2">
        <f t="shared" si="3"/>
        <v>0</v>
      </c>
    </row>
    <row r="46" spans="1:53" ht="27.75" customHeight="1">
      <c r="A46" s="136"/>
      <c r="B46" s="5" t="s">
        <v>106</v>
      </c>
      <c r="C46" s="5" t="s">
        <v>107</v>
      </c>
      <c r="D46" s="5" t="s">
        <v>10</v>
      </c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10"/>
      <c r="V46" s="17"/>
      <c r="W46" s="17"/>
      <c r="X46" s="10"/>
      <c r="Y46" s="10"/>
      <c r="Z46" s="5"/>
      <c r="AA46" s="5"/>
      <c r="AB46" s="5"/>
      <c r="AC46" s="5"/>
      <c r="AD46" s="5"/>
      <c r="AE46" s="5"/>
      <c r="AF46" s="5"/>
      <c r="AG46" s="4"/>
      <c r="AH46" s="4"/>
      <c r="AI46" s="4"/>
      <c r="AJ46" s="4"/>
      <c r="AK46" s="5"/>
      <c r="AL46" s="4"/>
      <c r="AM46" s="40"/>
      <c r="AN46" s="4"/>
      <c r="AO46" s="4"/>
      <c r="AP46" s="4"/>
      <c r="AQ46" s="4"/>
      <c r="AR46" s="4"/>
      <c r="AS46" s="4"/>
      <c r="AT46" s="4"/>
      <c r="AU46" s="11"/>
      <c r="AV46" s="11"/>
      <c r="AW46" s="35">
        <f t="shared" si="0"/>
        <v>0</v>
      </c>
      <c r="AX46" s="35">
        <f t="shared" si="1"/>
        <v>0</v>
      </c>
      <c r="AY46" s="35">
        <f t="shared" si="2"/>
        <v>0</v>
      </c>
      <c r="BA46" s="2">
        <f t="shared" si="3"/>
        <v>0</v>
      </c>
    </row>
    <row r="47" spans="1:53" ht="36.75" customHeight="1">
      <c r="A47" s="136"/>
      <c r="B47" s="5" t="s">
        <v>108</v>
      </c>
      <c r="C47" s="5" t="s">
        <v>109</v>
      </c>
      <c r="D47" s="5" t="s">
        <v>10</v>
      </c>
      <c r="E47" s="4"/>
      <c r="F47" s="4"/>
      <c r="G47" s="4"/>
      <c r="H47" s="4"/>
      <c r="I47" s="4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  <c r="V47" s="17"/>
      <c r="W47" s="17"/>
      <c r="X47" s="10"/>
      <c r="Y47" s="10"/>
      <c r="Z47" s="5"/>
      <c r="AA47" s="5"/>
      <c r="AB47" s="5"/>
      <c r="AC47" s="5"/>
      <c r="AD47" s="5"/>
      <c r="AE47" s="5"/>
      <c r="AF47" s="5"/>
      <c r="AG47" s="4"/>
      <c r="AH47" s="4"/>
      <c r="AI47" s="4"/>
      <c r="AJ47" s="4"/>
      <c r="AK47" s="5"/>
      <c r="AL47" s="4"/>
      <c r="AM47" s="40"/>
      <c r="AN47" s="4"/>
      <c r="AO47" s="4"/>
      <c r="AP47" s="4"/>
      <c r="AQ47" s="4"/>
      <c r="AR47" s="4"/>
      <c r="AS47" s="4"/>
      <c r="AT47" s="4"/>
      <c r="AU47" s="11"/>
      <c r="AV47" s="11"/>
      <c r="AW47" s="35">
        <f t="shared" si="0"/>
        <v>0</v>
      </c>
      <c r="AX47" s="35">
        <f t="shared" si="1"/>
        <v>0</v>
      </c>
      <c r="AY47" s="35">
        <f t="shared" si="2"/>
        <v>0</v>
      </c>
      <c r="BA47" s="2">
        <f t="shared" si="3"/>
        <v>0</v>
      </c>
    </row>
    <row r="48" spans="1:222" ht="36.75" customHeight="1">
      <c r="A48" s="136"/>
      <c r="B48" s="19" t="s">
        <v>12</v>
      </c>
      <c r="C48" s="19" t="s">
        <v>110</v>
      </c>
      <c r="D48" s="19"/>
      <c r="E48" s="20"/>
      <c r="F48" s="20"/>
      <c r="G48" s="20"/>
      <c r="H48" s="20"/>
      <c r="I48" s="20"/>
      <c r="J48" s="20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7"/>
      <c r="W48" s="17"/>
      <c r="X48" s="19"/>
      <c r="Y48" s="19"/>
      <c r="Z48" s="19"/>
      <c r="AA48" s="19"/>
      <c r="AB48" s="19"/>
      <c r="AC48" s="19"/>
      <c r="AD48" s="19"/>
      <c r="AE48" s="19"/>
      <c r="AF48" s="19"/>
      <c r="AG48" s="20"/>
      <c r="AH48" s="20"/>
      <c r="AI48" s="20"/>
      <c r="AJ48" s="20"/>
      <c r="AK48" s="19"/>
      <c r="AL48" s="20"/>
      <c r="AM48" s="38"/>
      <c r="AN48" s="20"/>
      <c r="AO48" s="20"/>
      <c r="AP48" s="20"/>
      <c r="AQ48" s="20"/>
      <c r="AR48" s="20"/>
      <c r="AS48" s="20"/>
      <c r="AT48" s="20"/>
      <c r="AU48" s="20"/>
      <c r="AV48" s="34"/>
      <c r="AW48" s="35">
        <f t="shared" si="0"/>
        <v>0</v>
      </c>
      <c r="AX48" s="35">
        <f t="shared" si="1"/>
        <v>0</v>
      </c>
      <c r="AY48" s="35">
        <f t="shared" si="2"/>
        <v>0</v>
      </c>
      <c r="AZ48" s="33"/>
      <c r="BA48" s="2">
        <f t="shared" si="3"/>
        <v>0</v>
      </c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</row>
    <row r="49" spans="1:222" s="21" customFormat="1" ht="20.25" customHeight="1">
      <c r="A49" s="136"/>
      <c r="B49" s="19" t="s">
        <v>15</v>
      </c>
      <c r="C49" s="19" t="s">
        <v>13</v>
      </c>
      <c r="D49" s="19"/>
      <c r="E49" s="20"/>
      <c r="F49" s="20"/>
      <c r="G49" s="20"/>
      <c r="H49" s="20"/>
      <c r="I49" s="20"/>
      <c r="J49" s="2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7"/>
      <c r="W49" s="17"/>
      <c r="X49" s="19"/>
      <c r="Y49" s="19"/>
      <c r="Z49" s="19"/>
      <c r="AA49" s="19"/>
      <c r="AB49" s="19"/>
      <c r="AC49" s="19"/>
      <c r="AD49" s="19"/>
      <c r="AE49" s="19"/>
      <c r="AF49" s="19"/>
      <c r="AG49" s="20"/>
      <c r="AH49" s="20"/>
      <c r="AI49" s="20"/>
      <c r="AJ49" s="20"/>
      <c r="AK49" s="19"/>
      <c r="AL49" s="20"/>
      <c r="AM49" s="38"/>
      <c r="AN49" s="20"/>
      <c r="AO49" s="20"/>
      <c r="AP49" s="20"/>
      <c r="AQ49" s="20"/>
      <c r="AR49" s="20"/>
      <c r="AS49" s="20"/>
      <c r="AT49" s="20"/>
      <c r="AU49" s="20"/>
      <c r="AV49" s="34"/>
      <c r="AW49" s="35">
        <f t="shared" si="0"/>
        <v>0</v>
      </c>
      <c r="AX49" s="35">
        <f t="shared" si="1"/>
        <v>0</v>
      </c>
      <c r="AY49" s="35">
        <f t="shared" si="2"/>
        <v>0</v>
      </c>
      <c r="AZ49" s="33"/>
      <c r="BA49" s="2">
        <f t="shared" si="3"/>
        <v>0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</row>
    <row r="50" spans="1:222" s="15" customFormat="1" ht="51" customHeight="1">
      <c r="A50" s="136"/>
      <c r="B50" s="13" t="s">
        <v>59</v>
      </c>
      <c r="C50" s="28" t="s">
        <v>111</v>
      </c>
      <c r="D50" s="13"/>
      <c r="E50" s="11"/>
      <c r="F50" s="11"/>
      <c r="G50" s="11"/>
      <c r="H50" s="11"/>
      <c r="I50" s="11"/>
      <c r="J50" s="1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7"/>
      <c r="W50" s="17"/>
      <c r="X50" s="10"/>
      <c r="Y50" s="10"/>
      <c r="Z50" s="10"/>
      <c r="AA50" s="10"/>
      <c r="AB50" s="10"/>
      <c r="AC50" s="10"/>
      <c r="AD50" s="10"/>
      <c r="AE50" s="10"/>
      <c r="AF50" s="10"/>
      <c r="AG50" s="11"/>
      <c r="AH50" s="11"/>
      <c r="AI50" s="11"/>
      <c r="AJ50" s="11"/>
      <c r="AK50" s="10"/>
      <c r="AL50" s="11"/>
      <c r="AM50" s="39"/>
      <c r="AN50" s="11"/>
      <c r="AO50" s="11"/>
      <c r="AP50" s="11"/>
      <c r="AQ50" s="11"/>
      <c r="AR50" s="11"/>
      <c r="AS50" s="11"/>
      <c r="AT50" s="11"/>
      <c r="AU50" s="11"/>
      <c r="AV50" s="11"/>
      <c r="AW50" s="35">
        <f t="shared" si="0"/>
        <v>0</v>
      </c>
      <c r="AX50" s="35">
        <f t="shared" si="1"/>
        <v>0</v>
      </c>
      <c r="AY50" s="35">
        <f t="shared" si="2"/>
        <v>0</v>
      </c>
      <c r="AZ50" s="33"/>
      <c r="BA50" s="2">
        <f t="shared" si="3"/>
        <v>0</v>
      </c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</row>
    <row r="51" spans="1:222" s="15" customFormat="1" ht="39" customHeight="1">
      <c r="A51" s="136"/>
      <c r="B51" s="28" t="s">
        <v>23</v>
      </c>
      <c r="C51" s="13" t="s">
        <v>112</v>
      </c>
      <c r="D51" s="13" t="s">
        <v>10</v>
      </c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10"/>
      <c r="V51" s="17"/>
      <c r="W51" s="17"/>
      <c r="X51" s="10"/>
      <c r="Y51" s="10"/>
      <c r="Z51" s="10"/>
      <c r="AA51" s="10"/>
      <c r="AB51" s="10"/>
      <c r="AC51" s="10"/>
      <c r="AD51" s="10"/>
      <c r="AE51" s="10"/>
      <c r="AF51" s="10"/>
      <c r="AG51" s="11"/>
      <c r="AH51" s="11"/>
      <c r="AI51" s="11"/>
      <c r="AJ51" s="11"/>
      <c r="AK51" s="10"/>
      <c r="AL51" s="11"/>
      <c r="AM51" s="39"/>
      <c r="AN51" s="11"/>
      <c r="AO51" s="11"/>
      <c r="AP51" s="11"/>
      <c r="AQ51" s="11"/>
      <c r="AR51" s="11"/>
      <c r="AS51" s="11"/>
      <c r="AT51" s="11"/>
      <c r="AU51" s="11"/>
      <c r="AV51" s="11"/>
      <c r="AW51" s="35">
        <f t="shared" si="0"/>
        <v>0</v>
      </c>
      <c r="AX51" s="35">
        <f t="shared" si="1"/>
        <v>0</v>
      </c>
      <c r="AY51" s="35">
        <f t="shared" si="2"/>
        <v>0</v>
      </c>
      <c r="AZ51" s="33"/>
      <c r="BA51" s="2">
        <f t="shared" si="3"/>
        <v>0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</row>
    <row r="52" spans="1:222" s="15" customFormat="1" ht="39" customHeight="1">
      <c r="A52" s="136"/>
      <c r="B52" s="28" t="s">
        <v>113</v>
      </c>
      <c r="C52" s="13" t="s">
        <v>114</v>
      </c>
      <c r="D52" s="13" t="s">
        <v>10</v>
      </c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10"/>
      <c r="V52" s="17"/>
      <c r="W52" s="17"/>
      <c r="X52" s="10"/>
      <c r="Y52" s="10"/>
      <c r="Z52" s="10"/>
      <c r="AA52" s="10"/>
      <c r="AB52" s="10"/>
      <c r="AC52" s="10"/>
      <c r="AD52" s="10"/>
      <c r="AE52" s="10"/>
      <c r="AF52" s="10"/>
      <c r="AG52" s="11"/>
      <c r="AH52" s="11"/>
      <c r="AI52" s="11"/>
      <c r="AJ52" s="11"/>
      <c r="AK52" s="10"/>
      <c r="AL52" s="11"/>
      <c r="AM52" s="39"/>
      <c r="AN52" s="11"/>
      <c r="AO52" s="11"/>
      <c r="AP52" s="11"/>
      <c r="AQ52" s="11"/>
      <c r="AR52" s="11"/>
      <c r="AS52" s="11"/>
      <c r="AT52" s="11"/>
      <c r="AU52" s="11"/>
      <c r="AV52" s="11"/>
      <c r="AW52" s="35">
        <f t="shared" si="0"/>
        <v>0</v>
      </c>
      <c r="AX52" s="35">
        <f t="shared" si="1"/>
        <v>0</v>
      </c>
      <c r="AY52" s="35">
        <f t="shared" si="2"/>
        <v>0</v>
      </c>
      <c r="AZ52" s="33"/>
      <c r="BA52" s="2">
        <f t="shared" si="3"/>
        <v>0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</row>
    <row r="53" spans="1:222" s="23" customFormat="1" ht="21" customHeight="1">
      <c r="A53" s="136"/>
      <c r="B53" s="32" t="s">
        <v>60</v>
      </c>
      <c r="C53" s="32" t="s">
        <v>61</v>
      </c>
      <c r="D53" s="22" t="s">
        <v>10</v>
      </c>
      <c r="E53" s="11"/>
      <c r="F53" s="11"/>
      <c r="G53" s="11"/>
      <c r="H53" s="11"/>
      <c r="I53" s="11"/>
      <c r="J53" s="1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7"/>
      <c r="W53" s="17"/>
      <c r="X53" s="10"/>
      <c r="Y53" s="10"/>
      <c r="Z53" s="10"/>
      <c r="AA53" s="10"/>
      <c r="AB53" s="10"/>
      <c r="AC53" s="10"/>
      <c r="AD53" s="10"/>
      <c r="AE53" s="10"/>
      <c r="AF53" s="10"/>
      <c r="AG53" s="11"/>
      <c r="AH53" s="11"/>
      <c r="AI53" s="11"/>
      <c r="AJ53" s="11"/>
      <c r="AK53" s="10"/>
      <c r="AL53" s="11"/>
      <c r="AM53" s="39"/>
      <c r="AN53" s="11"/>
      <c r="AO53" s="11"/>
      <c r="AP53" s="11"/>
      <c r="AQ53" s="11"/>
      <c r="AR53" s="11"/>
      <c r="AS53" s="11"/>
      <c r="AT53" s="11"/>
      <c r="AU53" s="11"/>
      <c r="AV53" s="11"/>
      <c r="AW53" s="35">
        <f t="shared" si="0"/>
        <v>0</v>
      </c>
      <c r="AX53" s="35">
        <f t="shared" si="1"/>
        <v>0</v>
      </c>
      <c r="AY53" s="35">
        <f t="shared" si="2"/>
        <v>0</v>
      </c>
      <c r="AZ53" s="33"/>
      <c r="BA53" s="2">
        <f t="shared" si="3"/>
        <v>0</v>
      </c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</row>
    <row r="54" spans="1:222" s="23" customFormat="1" ht="24" customHeight="1">
      <c r="A54" s="136"/>
      <c r="B54" s="22" t="s">
        <v>24</v>
      </c>
      <c r="C54" s="22" t="s">
        <v>62</v>
      </c>
      <c r="D54" s="22" t="s">
        <v>10</v>
      </c>
      <c r="E54" s="11"/>
      <c r="F54" s="11"/>
      <c r="G54" s="11"/>
      <c r="H54" s="11"/>
      <c r="I54" s="11"/>
      <c r="J54" s="1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7"/>
      <c r="W54" s="17"/>
      <c r="X54" s="10"/>
      <c r="Y54" s="10"/>
      <c r="Z54" s="10"/>
      <c r="AA54" s="10"/>
      <c r="AB54" s="10"/>
      <c r="AC54" s="10"/>
      <c r="AD54" s="10"/>
      <c r="AE54" s="10"/>
      <c r="AF54" s="10"/>
      <c r="AG54" s="11"/>
      <c r="AH54" s="11"/>
      <c r="AI54" s="11"/>
      <c r="AJ54" s="11"/>
      <c r="AK54" s="10"/>
      <c r="AL54" s="11"/>
      <c r="AM54" s="39"/>
      <c r="AN54" s="11"/>
      <c r="AO54" s="11"/>
      <c r="AP54" s="11"/>
      <c r="AQ54" s="11"/>
      <c r="AR54" s="11"/>
      <c r="AS54" s="11"/>
      <c r="AT54" s="11"/>
      <c r="AU54" s="11"/>
      <c r="AV54" s="11"/>
      <c r="AW54" s="35">
        <f t="shared" si="0"/>
        <v>0</v>
      </c>
      <c r="AX54" s="35">
        <f t="shared" si="1"/>
        <v>0</v>
      </c>
      <c r="AY54" s="35">
        <f t="shared" si="2"/>
        <v>0</v>
      </c>
      <c r="AZ54" s="33"/>
      <c r="BA54" s="2">
        <f t="shared" si="3"/>
        <v>0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</row>
    <row r="55" spans="1:222" s="15" customFormat="1" ht="63.75">
      <c r="A55" s="136"/>
      <c r="B55" s="13" t="s">
        <v>25</v>
      </c>
      <c r="C55" s="28" t="s">
        <v>115</v>
      </c>
      <c r="D55" s="13"/>
      <c r="E55" s="11"/>
      <c r="F55" s="11"/>
      <c r="G55" s="11"/>
      <c r="H55" s="11"/>
      <c r="I55" s="11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7"/>
      <c r="W55" s="17"/>
      <c r="X55" s="10"/>
      <c r="Y55" s="10"/>
      <c r="Z55" s="10"/>
      <c r="AA55" s="10"/>
      <c r="AB55" s="10"/>
      <c r="AC55" s="10"/>
      <c r="AD55" s="10"/>
      <c r="AE55" s="10"/>
      <c r="AF55" s="10"/>
      <c r="AG55" s="11"/>
      <c r="AH55" s="11"/>
      <c r="AI55" s="11"/>
      <c r="AJ55" s="11"/>
      <c r="AK55" s="10"/>
      <c r="AL55" s="11"/>
      <c r="AM55" s="39"/>
      <c r="AN55" s="11"/>
      <c r="AO55" s="11"/>
      <c r="AP55" s="11"/>
      <c r="AQ55" s="11"/>
      <c r="AR55" s="11"/>
      <c r="AS55" s="11"/>
      <c r="AT55" s="11"/>
      <c r="AU55" s="11"/>
      <c r="AV55" s="11"/>
      <c r="AW55" s="35">
        <f t="shared" si="0"/>
        <v>0</v>
      </c>
      <c r="AX55" s="35">
        <f t="shared" si="1"/>
        <v>0</v>
      </c>
      <c r="AY55" s="35">
        <f t="shared" si="2"/>
        <v>0</v>
      </c>
      <c r="AZ55" s="33"/>
      <c r="BA55" s="2">
        <f t="shared" si="3"/>
        <v>0</v>
      </c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</row>
    <row r="56" spans="1:222" s="15" customFormat="1" ht="51">
      <c r="A56" s="136"/>
      <c r="B56" s="28" t="s">
        <v>26</v>
      </c>
      <c r="C56" s="13" t="s">
        <v>116</v>
      </c>
      <c r="D56" s="13" t="s">
        <v>10</v>
      </c>
      <c r="E56" s="11"/>
      <c r="F56" s="11"/>
      <c r="G56" s="11"/>
      <c r="H56" s="11"/>
      <c r="I56" s="11"/>
      <c r="J56" s="1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7"/>
      <c r="W56" s="17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41"/>
      <c r="AN56" s="10"/>
      <c r="AO56" s="10"/>
      <c r="AP56" s="10"/>
      <c r="AQ56" s="11"/>
      <c r="AR56" s="11"/>
      <c r="AS56" s="11"/>
      <c r="AT56" s="11"/>
      <c r="AU56" s="11"/>
      <c r="AV56" s="11"/>
      <c r="AW56" s="35">
        <f t="shared" si="0"/>
        <v>0</v>
      </c>
      <c r="AX56" s="35">
        <f t="shared" si="1"/>
        <v>0</v>
      </c>
      <c r="AY56" s="35">
        <f t="shared" si="2"/>
        <v>0</v>
      </c>
      <c r="AZ56" s="33"/>
      <c r="BA56" s="2">
        <f t="shared" si="3"/>
        <v>0</v>
      </c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</row>
    <row r="57" spans="1:222" s="15" customFormat="1" ht="51">
      <c r="A57" s="136"/>
      <c r="B57" s="28" t="s">
        <v>117</v>
      </c>
      <c r="C57" s="13" t="s">
        <v>118</v>
      </c>
      <c r="D57" s="13" t="s">
        <v>10</v>
      </c>
      <c r="E57" s="11"/>
      <c r="F57" s="11"/>
      <c r="G57" s="11"/>
      <c r="H57" s="11"/>
      <c r="I57" s="11"/>
      <c r="J57" s="1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7"/>
      <c r="W57" s="17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41"/>
      <c r="AN57" s="10"/>
      <c r="AO57" s="10"/>
      <c r="AP57" s="10"/>
      <c r="AQ57" s="11"/>
      <c r="AR57" s="11"/>
      <c r="AS57" s="11"/>
      <c r="AT57" s="11"/>
      <c r="AU57" s="11"/>
      <c r="AV57" s="11"/>
      <c r="AW57" s="35">
        <f t="shared" si="0"/>
        <v>0</v>
      </c>
      <c r="AX57" s="35">
        <f t="shared" si="1"/>
        <v>0</v>
      </c>
      <c r="AY57" s="35">
        <f t="shared" si="2"/>
        <v>0</v>
      </c>
      <c r="AZ57" s="33"/>
      <c r="BA57" s="2">
        <f t="shared" si="3"/>
        <v>0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</row>
    <row r="58" spans="1:222" s="23" customFormat="1" ht="12.75">
      <c r="A58" s="136"/>
      <c r="B58" s="32" t="s">
        <v>63</v>
      </c>
      <c r="C58" s="32" t="s">
        <v>61</v>
      </c>
      <c r="D58" s="22" t="s">
        <v>10</v>
      </c>
      <c r="E58" s="11"/>
      <c r="F58" s="11"/>
      <c r="G58" s="11"/>
      <c r="H58" s="11"/>
      <c r="I58" s="11"/>
      <c r="J58" s="1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7"/>
      <c r="W58" s="17"/>
      <c r="X58" s="10"/>
      <c r="Y58" s="10"/>
      <c r="Z58" s="10"/>
      <c r="AA58" s="10"/>
      <c r="AB58" s="10"/>
      <c r="AC58" s="10"/>
      <c r="AD58" s="10"/>
      <c r="AE58" s="10"/>
      <c r="AF58" s="10"/>
      <c r="AG58" s="11"/>
      <c r="AH58" s="11"/>
      <c r="AI58" s="11"/>
      <c r="AJ58" s="11"/>
      <c r="AK58" s="10"/>
      <c r="AL58" s="11"/>
      <c r="AM58" s="39"/>
      <c r="AN58" s="11"/>
      <c r="AO58" s="11"/>
      <c r="AP58" s="11"/>
      <c r="AQ58" s="11"/>
      <c r="AR58" s="11"/>
      <c r="AS58" s="11"/>
      <c r="AT58" s="11"/>
      <c r="AU58" s="11"/>
      <c r="AV58" s="11"/>
      <c r="AW58" s="35">
        <f t="shared" si="0"/>
        <v>0</v>
      </c>
      <c r="AX58" s="35">
        <f t="shared" si="1"/>
        <v>0</v>
      </c>
      <c r="AY58" s="35">
        <f t="shared" si="2"/>
        <v>0</v>
      </c>
      <c r="AZ58" s="33"/>
      <c r="BA58" s="2">
        <f t="shared" si="3"/>
        <v>0</v>
      </c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</row>
    <row r="59" spans="1:222" s="23" customFormat="1" ht="21" customHeight="1">
      <c r="A59" s="136"/>
      <c r="B59" s="22" t="s">
        <v>27</v>
      </c>
      <c r="C59" s="22" t="s">
        <v>62</v>
      </c>
      <c r="D59" s="22" t="s">
        <v>10</v>
      </c>
      <c r="E59" s="11"/>
      <c r="F59" s="11"/>
      <c r="G59" s="11"/>
      <c r="H59" s="11"/>
      <c r="I59" s="11"/>
      <c r="J59" s="11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7"/>
      <c r="W59" s="17"/>
      <c r="X59" s="10"/>
      <c r="Y59" s="10"/>
      <c r="Z59" s="10"/>
      <c r="AA59" s="10"/>
      <c r="AB59" s="10"/>
      <c r="AC59" s="10"/>
      <c r="AD59" s="10"/>
      <c r="AE59" s="10"/>
      <c r="AF59" s="10"/>
      <c r="AG59" s="11"/>
      <c r="AH59" s="11"/>
      <c r="AI59" s="11"/>
      <c r="AJ59" s="11"/>
      <c r="AK59" s="10"/>
      <c r="AL59" s="11"/>
      <c r="AM59" s="39"/>
      <c r="AN59" s="11"/>
      <c r="AO59" s="11"/>
      <c r="AP59" s="11"/>
      <c r="AQ59" s="11"/>
      <c r="AR59" s="11"/>
      <c r="AS59" s="11"/>
      <c r="AT59" s="11"/>
      <c r="AU59" s="11"/>
      <c r="AV59" s="11"/>
      <c r="AW59" s="35">
        <f t="shared" si="0"/>
        <v>0</v>
      </c>
      <c r="AX59" s="35">
        <f t="shared" si="1"/>
        <v>0</v>
      </c>
      <c r="AY59" s="35">
        <f t="shared" si="2"/>
        <v>0</v>
      </c>
      <c r="AZ59" s="33"/>
      <c r="BA59" s="2">
        <f t="shared" si="3"/>
        <v>0</v>
      </c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</row>
    <row r="60" spans="1:222" s="15" customFormat="1" ht="69.75" customHeight="1">
      <c r="A60" s="136"/>
      <c r="B60" s="13" t="s">
        <v>28</v>
      </c>
      <c r="C60" s="13" t="s">
        <v>119</v>
      </c>
      <c r="D60" s="13" t="s">
        <v>10</v>
      </c>
      <c r="E60" s="11"/>
      <c r="F60" s="11"/>
      <c r="G60" s="11"/>
      <c r="H60" s="11"/>
      <c r="I60" s="11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7"/>
      <c r="W60" s="17"/>
      <c r="X60" s="10"/>
      <c r="Y60" s="10"/>
      <c r="Z60" s="10"/>
      <c r="AA60" s="10"/>
      <c r="AB60" s="10"/>
      <c r="AC60" s="10"/>
      <c r="AD60" s="10"/>
      <c r="AE60" s="10"/>
      <c r="AF60" s="10"/>
      <c r="AG60" s="11"/>
      <c r="AH60" s="11"/>
      <c r="AI60" s="11"/>
      <c r="AJ60" s="11"/>
      <c r="AK60" s="10"/>
      <c r="AL60" s="11"/>
      <c r="AM60" s="39"/>
      <c r="AN60" s="11"/>
      <c r="AO60" s="11"/>
      <c r="AP60" s="11"/>
      <c r="AQ60" s="11"/>
      <c r="AR60" s="11"/>
      <c r="AS60" s="11"/>
      <c r="AT60" s="11"/>
      <c r="AU60" s="11"/>
      <c r="AV60" s="11"/>
      <c r="AW60" s="35">
        <f t="shared" si="0"/>
        <v>0</v>
      </c>
      <c r="AX60" s="35">
        <f t="shared" si="1"/>
        <v>0</v>
      </c>
      <c r="AY60" s="35">
        <f t="shared" si="2"/>
        <v>0</v>
      </c>
      <c r="AZ60" s="33"/>
      <c r="BA60" s="2">
        <f t="shared" si="3"/>
        <v>0</v>
      </c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</row>
    <row r="61" spans="1:222" s="15" customFormat="1" ht="37.5" customHeight="1">
      <c r="A61" s="136"/>
      <c r="B61" s="13" t="s">
        <v>29</v>
      </c>
      <c r="C61" s="13" t="s">
        <v>120</v>
      </c>
      <c r="D61" s="13" t="s">
        <v>10</v>
      </c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10"/>
      <c r="V61" s="17"/>
      <c r="W61" s="17"/>
      <c r="X61" s="10"/>
      <c r="Y61" s="10"/>
      <c r="Z61" s="10"/>
      <c r="AA61" s="10"/>
      <c r="AB61" s="10"/>
      <c r="AC61" s="10"/>
      <c r="AD61" s="10"/>
      <c r="AE61" s="10"/>
      <c r="AF61" s="10"/>
      <c r="AG61" s="11"/>
      <c r="AH61" s="11"/>
      <c r="AI61" s="11"/>
      <c r="AJ61" s="11"/>
      <c r="AK61" s="10"/>
      <c r="AL61" s="11"/>
      <c r="AM61" s="39"/>
      <c r="AN61" s="11"/>
      <c r="AO61" s="11"/>
      <c r="AP61" s="11"/>
      <c r="AQ61" s="11"/>
      <c r="AR61" s="11"/>
      <c r="AS61" s="11"/>
      <c r="AT61" s="11"/>
      <c r="AU61" s="11"/>
      <c r="AV61" s="11"/>
      <c r="AW61" s="35">
        <f t="shared" si="0"/>
        <v>0</v>
      </c>
      <c r="AX61" s="35">
        <f t="shared" si="1"/>
        <v>0</v>
      </c>
      <c r="AY61" s="35">
        <f t="shared" si="2"/>
        <v>0</v>
      </c>
      <c r="AZ61" s="33"/>
      <c r="BA61" s="2">
        <f t="shared" si="3"/>
        <v>0</v>
      </c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</row>
    <row r="62" spans="1:222" s="15" customFormat="1" ht="37.5" customHeight="1">
      <c r="A62" s="136"/>
      <c r="B62" s="13" t="s">
        <v>121</v>
      </c>
      <c r="C62" s="13" t="s">
        <v>122</v>
      </c>
      <c r="D62" s="13" t="s">
        <v>10</v>
      </c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10"/>
      <c r="V62" s="17"/>
      <c r="W62" s="17"/>
      <c r="X62" s="10"/>
      <c r="Y62" s="10"/>
      <c r="Z62" s="10"/>
      <c r="AA62" s="10"/>
      <c r="AB62" s="10"/>
      <c r="AC62" s="10"/>
      <c r="AD62" s="10"/>
      <c r="AE62" s="10"/>
      <c r="AF62" s="10"/>
      <c r="AG62" s="11"/>
      <c r="AH62" s="11"/>
      <c r="AI62" s="11"/>
      <c r="AJ62" s="11"/>
      <c r="AK62" s="10"/>
      <c r="AL62" s="11"/>
      <c r="AM62" s="39"/>
      <c r="AN62" s="11"/>
      <c r="AO62" s="11"/>
      <c r="AP62" s="11"/>
      <c r="AQ62" s="11"/>
      <c r="AR62" s="11"/>
      <c r="AS62" s="11"/>
      <c r="AT62" s="11"/>
      <c r="AU62" s="11"/>
      <c r="AV62" s="11"/>
      <c r="AW62" s="35">
        <f t="shared" si="0"/>
        <v>0</v>
      </c>
      <c r="AX62" s="35">
        <f t="shared" si="1"/>
        <v>0</v>
      </c>
      <c r="AY62" s="35">
        <f t="shared" si="2"/>
        <v>0</v>
      </c>
      <c r="AZ62" s="33"/>
      <c r="BA62" s="2">
        <f t="shared" si="3"/>
        <v>0</v>
      </c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</row>
    <row r="63" spans="1:222" s="23" customFormat="1" ht="26.25" customHeight="1">
      <c r="A63" s="136"/>
      <c r="B63" s="22" t="s">
        <v>64</v>
      </c>
      <c r="C63" s="22" t="s">
        <v>61</v>
      </c>
      <c r="D63" s="22" t="s">
        <v>10</v>
      </c>
      <c r="E63" s="11"/>
      <c r="F63" s="11"/>
      <c r="G63" s="11"/>
      <c r="H63" s="11"/>
      <c r="I63" s="11"/>
      <c r="J63" s="1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7"/>
      <c r="W63" s="17"/>
      <c r="X63" s="10"/>
      <c r="Y63" s="10"/>
      <c r="Z63" s="10"/>
      <c r="AA63" s="10"/>
      <c r="AB63" s="10"/>
      <c r="AC63" s="10"/>
      <c r="AD63" s="10"/>
      <c r="AE63" s="10"/>
      <c r="AF63" s="10"/>
      <c r="AG63" s="11"/>
      <c r="AH63" s="11"/>
      <c r="AI63" s="11"/>
      <c r="AJ63" s="11"/>
      <c r="AK63" s="10"/>
      <c r="AL63" s="11"/>
      <c r="AM63" s="39"/>
      <c r="AN63" s="11"/>
      <c r="AO63" s="11"/>
      <c r="AP63" s="11"/>
      <c r="AQ63" s="11"/>
      <c r="AR63" s="11"/>
      <c r="AS63" s="11"/>
      <c r="AT63" s="11"/>
      <c r="AU63" s="11"/>
      <c r="AV63" s="11"/>
      <c r="AW63" s="35">
        <f t="shared" si="0"/>
        <v>0</v>
      </c>
      <c r="AX63" s="35">
        <f t="shared" si="1"/>
        <v>0</v>
      </c>
      <c r="AY63" s="35">
        <f t="shared" si="2"/>
        <v>0</v>
      </c>
      <c r="AZ63" s="33"/>
      <c r="BA63" s="2">
        <f t="shared" si="3"/>
        <v>0</v>
      </c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</row>
    <row r="64" spans="1:222" s="23" customFormat="1" ht="12.75" customHeight="1">
      <c r="A64" s="136"/>
      <c r="B64" s="22" t="s">
        <v>35</v>
      </c>
      <c r="C64" s="22" t="s">
        <v>62</v>
      </c>
      <c r="D64" s="22" t="s">
        <v>10</v>
      </c>
      <c r="E64" s="11"/>
      <c r="F64" s="11"/>
      <c r="G64" s="11"/>
      <c r="H64" s="11"/>
      <c r="I64" s="11"/>
      <c r="J64" s="11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7"/>
      <c r="W64" s="17"/>
      <c r="X64" s="10"/>
      <c r="Y64" s="10"/>
      <c r="Z64" s="10"/>
      <c r="AA64" s="10"/>
      <c r="AB64" s="10"/>
      <c r="AC64" s="10"/>
      <c r="AD64" s="10"/>
      <c r="AE64" s="10"/>
      <c r="AF64" s="10"/>
      <c r="AG64" s="11"/>
      <c r="AH64" s="11"/>
      <c r="AI64" s="11"/>
      <c r="AJ64" s="11"/>
      <c r="AK64" s="10"/>
      <c r="AL64" s="11"/>
      <c r="AM64" s="39"/>
      <c r="AN64" s="11"/>
      <c r="AO64" s="11"/>
      <c r="AP64" s="11"/>
      <c r="AQ64" s="11"/>
      <c r="AR64" s="11"/>
      <c r="AS64" s="11"/>
      <c r="AT64" s="11"/>
      <c r="AU64" s="11"/>
      <c r="AV64" s="11"/>
      <c r="AW64" s="35">
        <f t="shared" si="0"/>
        <v>0</v>
      </c>
      <c r="AX64" s="35">
        <f t="shared" si="1"/>
        <v>0</v>
      </c>
      <c r="AY64" s="35">
        <f t="shared" si="2"/>
        <v>0</v>
      </c>
      <c r="AZ64" s="33"/>
      <c r="BA64" s="2">
        <f t="shared" si="3"/>
        <v>0</v>
      </c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</row>
    <row r="65" spans="1:222" s="15" customFormat="1" ht="37.5" customHeight="1">
      <c r="A65" s="136"/>
      <c r="B65" s="13" t="s">
        <v>32</v>
      </c>
      <c r="C65" s="13" t="s">
        <v>123</v>
      </c>
      <c r="D65" s="13" t="s">
        <v>11</v>
      </c>
      <c r="E65" s="11"/>
      <c r="F65" s="11"/>
      <c r="G65" s="11"/>
      <c r="H65" s="11"/>
      <c r="I65" s="11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7"/>
      <c r="W65" s="17"/>
      <c r="X65" s="10"/>
      <c r="Y65" s="10"/>
      <c r="Z65" s="10"/>
      <c r="AA65" s="10"/>
      <c r="AB65" s="10"/>
      <c r="AC65" s="10"/>
      <c r="AD65" s="10"/>
      <c r="AE65" s="10"/>
      <c r="AF65" s="10"/>
      <c r="AG65" s="11"/>
      <c r="AH65" s="11"/>
      <c r="AI65" s="11"/>
      <c r="AJ65" s="11"/>
      <c r="AK65" s="10"/>
      <c r="AL65" s="11"/>
      <c r="AM65" s="39"/>
      <c r="AN65" s="11"/>
      <c r="AO65" s="11"/>
      <c r="AP65" s="11"/>
      <c r="AQ65" s="11"/>
      <c r="AR65" s="11"/>
      <c r="AS65" s="11"/>
      <c r="AT65" s="11"/>
      <c r="AU65" s="11"/>
      <c r="AV65" s="11"/>
      <c r="AW65" s="35">
        <f t="shared" si="0"/>
        <v>0</v>
      </c>
      <c r="AX65" s="35">
        <f t="shared" si="1"/>
        <v>0</v>
      </c>
      <c r="AY65" s="35">
        <f t="shared" si="2"/>
        <v>0</v>
      </c>
      <c r="AZ65" s="33"/>
      <c r="BA65" s="2">
        <f t="shared" si="3"/>
        <v>0</v>
      </c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</row>
    <row r="66" spans="1:222" s="15" customFormat="1" ht="36" customHeight="1">
      <c r="A66" s="136"/>
      <c r="B66" s="13" t="s">
        <v>33</v>
      </c>
      <c r="C66" s="13" t="s">
        <v>124</v>
      </c>
      <c r="D66" s="13" t="s">
        <v>10</v>
      </c>
      <c r="E66" s="11"/>
      <c r="F66" s="11"/>
      <c r="G66" s="11"/>
      <c r="H66" s="11"/>
      <c r="I66" s="11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7"/>
      <c r="W66" s="17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39"/>
      <c r="AN66" s="11"/>
      <c r="AO66" s="11"/>
      <c r="AP66" s="11"/>
      <c r="AQ66" s="11"/>
      <c r="AR66" s="11"/>
      <c r="AS66" s="11"/>
      <c r="AT66" s="11"/>
      <c r="AU66" s="11"/>
      <c r="AV66" s="11"/>
      <c r="AW66" s="35">
        <f t="shared" si="0"/>
        <v>0</v>
      </c>
      <c r="AX66" s="35">
        <f t="shared" si="1"/>
        <v>0</v>
      </c>
      <c r="AY66" s="35">
        <f t="shared" si="2"/>
        <v>0</v>
      </c>
      <c r="AZ66" s="33"/>
      <c r="BA66" s="2">
        <f t="shared" si="3"/>
        <v>0</v>
      </c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</row>
    <row r="67" spans="1:222" s="15" customFormat="1" ht="28.5" customHeight="1">
      <c r="A67" s="136"/>
      <c r="B67" s="13" t="s">
        <v>125</v>
      </c>
      <c r="C67" s="13" t="s">
        <v>126</v>
      </c>
      <c r="D67" s="13"/>
      <c r="E67" s="11"/>
      <c r="F67" s="11"/>
      <c r="G67" s="11"/>
      <c r="H67" s="11"/>
      <c r="I67" s="11"/>
      <c r="J67" s="1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7"/>
      <c r="W67" s="17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39"/>
      <c r="AN67" s="11"/>
      <c r="AO67" s="11"/>
      <c r="AP67" s="11"/>
      <c r="AQ67" s="11"/>
      <c r="AR67" s="11"/>
      <c r="AS67" s="11"/>
      <c r="AT67" s="11"/>
      <c r="AU67" s="11"/>
      <c r="AV67" s="11"/>
      <c r="AW67" s="35">
        <f t="shared" si="0"/>
        <v>0</v>
      </c>
      <c r="AX67" s="35">
        <f t="shared" si="1"/>
        <v>0</v>
      </c>
      <c r="AY67" s="35">
        <f t="shared" si="2"/>
        <v>0</v>
      </c>
      <c r="AZ67" s="33"/>
      <c r="BA67" s="2">
        <f t="shared" si="3"/>
        <v>0</v>
      </c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</row>
    <row r="68" spans="1:222" s="23" customFormat="1" ht="19.5" customHeight="1">
      <c r="A68" s="136"/>
      <c r="B68" s="22" t="s">
        <v>65</v>
      </c>
      <c r="C68" s="22" t="s">
        <v>61</v>
      </c>
      <c r="D68" s="22" t="s">
        <v>11</v>
      </c>
      <c r="E68" s="11"/>
      <c r="F68" s="11"/>
      <c r="G68" s="11"/>
      <c r="H68" s="11"/>
      <c r="I68" s="11"/>
      <c r="J68" s="1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7"/>
      <c r="W68" s="17"/>
      <c r="X68" s="10"/>
      <c r="Y68" s="10"/>
      <c r="Z68" s="10"/>
      <c r="AA68" s="10"/>
      <c r="AB68" s="10"/>
      <c r="AC68" s="10"/>
      <c r="AD68" s="10"/>
      <c r="AE68" s="10"/>
      <c r="AF68" s="10"/>
      <c r="AG68" s="11"/>
      <c r="AH68" s="11"/>
      <c r="AI68" s="11"/>
      <c r="AJ68" s="11"/>
      <c r="AK68" s="10"/>
      <c r="AL68" s="11"/>
      <c r="AM68" s="39"/>
      <c r="AN68" s="11"/>
      <c r="AO68" s="11"/>
      <c r="AP68" s="11"/>
      <c r="AQ68" s="11"/>
      <c r="AR68" s="11"/>
      <c r="AS68" s="11"/>
      <c r="AT68" s="11"/>
      <c r="AU68" s="11"/>
      <c r="AV68" s="11"/>
      <c r="AW68" s="35">
        <f t="shared" si="0"/>
        <v>0</v>
      </c>
      <c r="AX68" s="35">
        <f t="shared" si="1"/>
        <v>0</v>
      </c>
      <c r="AY68" s="35">
        <f t="shared" si="2"/>
        <v>0</v>
      </c>
      <c r="AZ68" s="33"/>
      <c r="BA68" s="2">
        <f t="shared" si="3"/>
        <v>0</v>
      </c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</row>
    <row r="69" spans="1:222" s="23" customFormat="1" ht="12.75" customHeight="1">
      <c r="A69" s="136"/>
      <c r="B69" s="22" t="s">
        <v>34</v>
      </c>
      <c r="C69" s="22" t="s">
        <v>62</v>
      </c>
      <c r="D69" s="22" t="s">
        <v>10</v>
      </c>
      <c r="E69" s="11"/>
      <c r="F69" s="11"/>
      <c r="G69" s="11"/>
      <c r="H69" s="11"/>
      <c r="I69" s="11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7"/>
      <c r="W69" s="17"/>
      <c r="X69" s="10"/>
      <c r="Y69" s="10"/>
      <c r="Z69" s="10"/>
      <c r="AA69" s="10"/>
      <c r="AB69" s="10"/>
      <c r="AC69" s="10"/>
      <c r="AD69" s="10"/>
      <c r="AE69" s="10"/>
      <c r="AF69" s="10"/>
      <c r="AG69" s="11"/>
      <c r="AH69" s="11"/>
      <c r="AI69" s="11"/>
      <c r="AJ69" s="11"/>
      <c r="AK69" s="10"/>
      <c r="AL69" s="11"/>
      <c r="AM69" s="39"/>
      <c r="AN69" s="11"/>
      <c r="AO69" s="11"/>
      <c r="AP69" s="11"/>
      <c r="AQ69" s="11"/>
      <c r="AR69" s="11"/>
      <c r="AS69" s="11"/>
      <c r="AT69" s="11"/>
      <c r="AU69" s="11"/>
      <c r="AV69" s="11"/>
      <c r="AW69" s="35">
        <f t="shared" si="0"/>
        <v>0</v>
      </c>
      <c r="AX69" s="35">
        <f t="shared" si="1"/>
        <v>0</v>
      </c>
      <c r="AY69" s="35">
        <f t="shared" si="2"/>
        <v>0</v>
      </c>
      <c r="AZ69" s="33"/>
      <c r="BA69" s="2">
        <f t="shared" si="3"/>
        <v>0</v>
      </c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</row>
    <row r="70" spans="1:222" s="15" customFormat="1" ht="51">
      <c r="A70" s="136"/>
      <c r="B70" s="13" t="s">
        <v>36</v>
      </c>
      <c r="C70" s="13" t="s">
        <v>127</v>
      </c>
      <c r="D70" s="13" t="s">
        <v>10</v>
      </c>
      <c r="E70" s="11"/>
      <c r="F70" s="11"/>
      <c r="G70" s="11"/>
      <c r="H70" s="11"/>
      <c r="I70" s="11"/>
      <c r="J70" s="1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7"/>
      <c r="W70" s="17"/>
      <c r="X70" s="10"/>
      <c r="Y70" s="10"/>
      <c r="Z70" s="10"/>
      <c r="AA70" s="10"/>
      <c r="AB70" s="10"/>
      <c r="AC70" s="10"/>
      <c r="AD70" s="10"/>
      <c r="AE70" s="10"/>
      <c r="AF70" s="10"/>
      <c r="AG70" s="11"/>
      <c r="AH70" s="11"/>
      <c r="AI70" s="11"/>
      <c r="AJ70" s="11"/>
      <c r="AK70" s="10"/>
      <c r="AL70" s="11"/>
      <c r="AM70" s="39"/>
      <c r="AN70" s="11"/>
      <c r="AO70" s="11"/>
      <c r="AP70" s="11"/>
      <c r="AQ70" s="11"/>
      <c r="AR70" s="11"/>
      <c r="AS70" s="11"/>
      <c r="AT70" s="11"/>
      <c r="AU70" s="11"/>
      <c r="AV70" s="11"/>
      <c r="AW70" s="35">
        <f t="shared" si="0"/>
        <v>0</v>
      </c>
      <c r="AX70" s="35">
        <f t="shared" si="1"/>
        <v>0</v>
      </c>
      <c r="AY70" s="35">
        <f t="shared" si="2"/>
        <v>0</v>
      </c>
      <c r="AZ70" s="33"/>
      <c r="BA70" s="2">
        <f t="shared" si="3"/>
        <v>0</v>
      </c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</row>
    <row r="71" spans="1:222" s="15" customFormat="1" ht="51">
      <c r="A71" s="136"/>
      <c r="B71" s="13" t="s">
        <v>37</v>
      </c>
      <c r="C71" s="13" t="s">
        <v>128</v>
      </c>
      <c r="D71" s="13" t="s">
        <v>10</v>
      </c>
      <c r="E71" s="11"/>
      <c r="F71" s="11"/>
      <c r="G71" s="11"/>
      <c r="H71" s="11"/>
      <c r="I71" s="11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7"/>
      <c r="W71" s="17"/>
      <c r="X71" s="10"/>
      <c r="Y71" s="10"/>
      <c r="Z71" s="10"/>
      <c r="AA71" s="10"/>
      <c r="AB71" s="10"/>
      <c r="AC71" s="10"/>
      <c r="AD71" s="10"/>
      <c r="AE71" s="10"/>
      <c r="AF71" s="10"/>
      <c r="AG71" s="11"/>
      <c r="AH71" s="11"/>
      <c r="AI71" s="11"/>
      <c r="AJ71" s="11"/>
      <c r="AK71" s="10"/>
      <c r="AL71" s="11"/>
      <c r="AM71" s="39"/>
      <c r="AN71" s="11"/>
      <c r="AO71" s="11"/>
      <c r="AP71" s="11"/>
      <c r="AQ71" s="11"/>
      <c r="AR71" s="11"/>
      <c r="AS71" s="11"/>
      <c r="AT71" s="11"/>
      <c r="AU71" s="11"/>
      <c r="AV71" s="11"/>
      <c r="AW71" s="35">
        <f t="shared" si="0"/>
        <v>0</v>
      </c>
      <c r="AX71" s="35">
        <f t="shared" si="1"/>
        <v>0</v>
      </c>
      <c r="AY71" s="35">
        <f t="shared" si="2"/>
        <v>0</v>
      </c>
      <c r="AZ71" s="33"/>
      <c r="BA71" s="2">
        <f t="shared" si="3"/>
        <v>0</v>
      </c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</row>
    <row r="72" spans="1:222" s="15" customFormat="1" ht="51">
      <c r="A72" s="136"/>
      <c r="B72" s="13" t="s">
        <v>129</v>
      </c>
      <c r="C72" s="13" t="s">
        <v>130</v>
      </c>
      <c r="D72" s="13" t="s">
        <v>10</v>
      </c>
      <c r="E72" s="11"/>
      <c r="F72" s="11"/>
      <c r="G72" s="11"/>
      <c r="H72" s="11"/>
      <c r="I72" s="11"/>
      <c r="J72" s="11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7"/>
      <c r="W72" s="17"/>
      <c r="X72" s="10"/>
      <c r="Y72" s="10"/>
      <c r="Z72" s="10"/>
      <c r="AA72" s="10"/>
      <c r="AB72" s="10"/>
      <c r="AC72" s="10"/>
      <c r="AD72" s="10"/>
      <c r="AE72" s="10"/>
      <c r="AF72" s="10"/>
      <c r="AG72" s="11"/>
      <c r="AH72" s="11"/>
      <c r="AI72" s="11"/>
      <c r="AJ72" s="11"/>
      <c r="AK72" s="10"/>
      <c r="AL72" s="11"/>
      <c r="AM72" s="39"/>
      <c r="AN72" s="11"/>
      <c r="AO72" s="11"/>
      <c r="AP72" s="11"/>
      <c r="AQ72" s="11"/>
      <c r="AR72" s="11"/>
      <c r="AS72" s="11"/>
      <c r="AT72" s="11"/>
      <c r="AU72" s="11"/>
      <c r="AV72" s="11"/>
      <c r="AW72" s="35">
        <f t="shared" si="0"/>
        <v>0</v>
      </c>
      <c r="AX72" s="35">
        <f t="shared" si="1"/>
        <v>0</v>
      </c>
      <c r="AY72" s="35">
        <f t="shared" si="2"/>
        <v>0</v>
      </c>
      <c r="AZ72" s="33"/>
      <c r="BA72" s="2">
        <f t="shared" si="3"/>
        <v>0</v>
      </c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</row>
    <row r="73" spans="1:222" s="23" customFormat="1" ht="12.75">
      <c r="A73" s="136"/>
      <c r="B73" s="22" t="s">
        <v>66</v>
      </c>
      <c r="C73" s="22" t="s">
        <v>61</v>
      </c>
      <c r="D73" s="22" t="s">
        <v>10</v>
      </c>
      <c r="E73" s="11"/>
      <c r="F73" s="11"/>
      <c r="G73" s="11"/>
      <c r="H73" s="11"/>
      <c r="I73" s="11"/>
      <c r="J73" s="1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7"/>
      <c r="W73" s="17"/>
      <c r="X73" s="10"/>
      <c r="Y73" s="10"/>
      <c r="Z73" s="10"/>
      <c r="AA73" s="10"/>
      <c r="AB73" s="10"/>
      <c r="AC73" s="10"/>
      <c r="AD73" s="10"/>
      <c r="AE73" s="10"/>
      <c r="AF73" s="10"/>
      <c r="AG73" s="11"/>
      <c r="AH73" s="11"/>
      <c r="AI73" s="11"/>
      <c r="AJ73" s="11"/>
      <c r="AK73" s="10"/>
      <c r="AL73" s="11"/>
      <c r="AM73" s="39"/>
      <c r="AN73" s="11"/>
      <c r="AO73" s="11"/>
      <c r="AP73" s="11"/>
      <c r="AQ73" s="11"/>
      <c r="AR73" s="11"/>
      <c r="AS73" s="11"/>
      <c r="AT73" s="11"/>
      <c r="AU73" s="11"/>
      <c r="AV73" s="11"/>
      <c r="AW73" s="35">
        <f t="shared" si="0"/>
        <v>0</v>
      </c>
      <c r="AX73" s="35">
        <f t="shared" si="1"/>
        <v>0</v>
      </c>
      <c r="AY73" s="35">
        <f t="shared" si="2"/>
        <v>0</v>
      </c>
      <c r="AZ73" s="33"/>
      <c r="BA73" s="2">
        <f t="shared" si="3"/>
        <v>0</v>
      </c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</row>
    <row r="74" spans="1:222" s="23" customFormat="1" ht="12.75">
      <c r="A74" s="136"/>
      <c r="B74" s="32" t="s">
        <v>38</v>
      </c>
      <c r="C74" s="32" t="s">
        <v>62</v>
      </c>
      <c r="D74" s="22" t="s">
        <v>10</v>
      </c>
      <c r="E74" s="11"/>
      <c r="F74" s="11"/>
      <c r="G74" s="11"/>
      <c r="H74" s="11"/>
      <c r="I74" s="11"/>
      <c r="J74" s="11"/>
      <c r="K74" s="11"/>
      <c r="L74" s="11"/>
      <c r="M74" s="11"/>
      <c r="N74" s="29"/>
      <c r="O74" s="11"/>
      <c r="P74" s="11"/>
      <c r="Q74" s="11"/>
      <c r="R74" s="11"/>
      <c r="S74" s="11"/>
      <c r="T74" s="11"/>
      <c r="U74" s="11"/>
      <c r="V74" s="18"/>
      <c r="W74" s="1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39"/>
      <c r="AN74" s="11"/>
      <c r="AO74" s="11"/>
      <c r="AP74" s="11"/>
      <c r="AQ74" s="11"/>
      <c r="AR74" s="11"/>
      <c r="AS74" s="11"/>
      <c r="AT74" s="11"/>
      <c r="AU74" s="11"/>
      <c r="AV74" s="11"/>
      <c r="AW74" s="35">
        <f>SUM(E74:U74)</f>
        <v>0</v>
      </c>
      <c r="AX74" s="35">
        <f>SUM(X74:AU74)</f>
        <v>0</v>
      </c>
      <c r="AY74" s="35">
        <f>SUM(AW74:AX74)</f>
        <v>0</v>
      </c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</row>
    <row r="75" spans="1:222" s="23" customFormat="1" ht="20.25" customHeight="1">
      <c r="A75" s="136"/>
      <c r="B75" s="32"/>
      <c r="C75" s="32" t="s">
        <v>139</v>
      </c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29"/>
      <c r="O75" s="11"/>
      <c r="P75" s="11"/>
      <c r="Q75" s="11"/>
      <c r="R75" s="11"/>
      <c r="S75" s="11"/>
      <c r="T75" s="11"/>
      <c r="U75" s="11"/>
      <c r="V75" s="18"/>
      <c r="W75" s="1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39"/>
      <c r="AN75" s="11"/>
      <c r="AO75" s="11"/>
      <c r="AP75" s="11"/>
      <c r="AQ75" s="11"/>
      <c r="AR75" s="11"/>
      <c r="AS75" s="11"/>
      <c r="AT75" s="11"/>
      <c r="AU75" s="11">
        <v>36</v>
      </c>
      <c r="AV75" s="11"/>
      <c r="AW75" s="35">
        <f>SUM(E75:U75)</f>
        <v>0</v>
      </c>
      <c r="AX75" s="35">
        <f>SUM(X75:AV75)</f>
        <v>36</v>
      </c>
      <c r="AY75" s="35">
        <f>SUM(AW75:AX75)</f>
        <v>36</v>
      </c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</row>
    <row r="76" spans="1:222" ht="12.75" customHeight="1">
      <c r="A76" s="136"/>
      <c r="B76" s="149" t="s">
        <v>17</v>
      </c>
      <c r="C76" s="149"/>
      <c r="D76" s="149"/>
      <c r="E76" s="7">
        <f>SUM(E9:E74)</f>
        <v>36</v>
      </c>
      <c r="F76" s="7">
        <f aca="true" t="shared" si="4" ref="F76:V76">SUM(F9:F71)</f>
        <v>36</v>
      </c>
      <c r="G76" s="7">
        <f t="shared" si="4"/>
        <v>36</v>
      </c>
      <c r="H76" s="7">
        <f t="shared" si="4"/>
        <v>36</v>
      </c>
      <c r="I76" s="7">
        <f t="shared" si="4"/>
        <v>36</v>
      </c>
      <c r="J76" s="7">
        <f t="shared" si="4"/>
        <v>36</v>
      </c>
      <c r="K76" s="7">
        <f t="shared" si="4"/>
        <v>36</v>
      </c>
      <c r="L76" s="7">
        <f t="shared" si="4"/>
        <v>36</v>
      </c>
      <c r="M76" s="7">
        <f t="shared" si="4"/>
        <v>36</v>
      </c>
      <c r="N76" s="7">
        <f t="shared" si="4"/>
        <v>36</v>
      </c>
      <c r="O76" s="7">
        <f t="shared" si="4"/>
        <v>36</v>
      </c>
      <c r="P76" s="7">
        <f t="shared" si="4"/>
        <v>36</v>
      </c>
      <c r="Q76" s="7">
        <f t="shared" si="4"/>
        <v>36</v>
      </c>
      <c r="R76" s="7">
        <f t="shared" si="4"/>
        <v>36</v>
      </c>
      <c r="S76" s="7">
        <f t="shared" si="4"/>
        <v>36</v>
      </c>
      <c r="T76" s="7">
        <f t="shared" si="4"/>
        <v>36</v>
      </c>
      <c r="U76" s="14">
        <f t="shared" si="4"/>
        <v>36</v>
      </c>
      <c r="V76" s="18">
        <f t="shared" si="4"/>
        <v>0</v>
      </c>
      <c r="W76" s="18">
        <v>0</v>
      </c>
      <c r="X76" s="7">
        <f>SUM(X9:X74)</f>
        <v>36</v>
      </c>
      <c r="Y76" s="7">
        <f aca="true" t="shared" si="5" ref="Y76:AT76">SUM(Y9:Y74)</f>
        <v>36</v>
      </c>
      <c r="Z76" s="7">
        <f t="shared" si="5"/>
        <v>36</v>
      </c>
      <c r="AA76" s="7">
        <f t="shared" si="5"/>
        <v>36</v>
      </c>
      <c r="AB76" s="7">
        <f t="shared" si="5"/>
        <v>36</v>
      </c>
      <c r="AC76" s="7">
        <f t="shared" si="5"/>
        <v>36</v>
      </c>
      <c r="AD76" s="7">
        <f t="shared" si="5"/>
        <v>36</v>
      </c>
      <c r="AE76" s="7">
        <f t="shared" si="5"/>
        <v>36</v>
      </c>
      <c r="AF76" s="7">
        <f t="shared" si="5"/>
        <v>36</v>
      </c>
      <c r="AG76" s="7">
        <f t="shared" si="5"/>
        <v>36</v>
      </c>
      <c r="AH76" s="7">
        <f t="shared" si="5"/>
        <v>36</v>
      </c>
      <c r="AI76" s="7">
        <f t="shared" si="5"/>
        <v>36</v>
      </c>
      <c r="AJ76" s="7">
        <f t="shared" si="5"/>
        <v>36</v>
      </c>
      <c r="AK76" s="7">
        <f t="shared" si="5"/>
        <v>36</v>
      </c>
      <c r="AL76" s="7">
        <f t="shared" si="5"/>
        <v>36</v>
      </c>
      <c r="AM76" s="42">
        <f t="shared" si="5"/>
        <v>36</v>
      </c>
      <c r="AN76" s="7">
        <f t="shared" si="5"/>
        <v>36</v>
      </c>
      <c r="AO76" s="7">
        <f>SUM(AO9:AO74)</f>
        <v>36</v>
      </c>
      <c r="AP76" s="7">
        <f t="shared" si="5"/>
        <v>36</v>
      </c>
      <c r="AQ76" s="7">
        <f t="shared" si="5"/>
        <v>36</v>
      </c>
      <c r="AR76" s="7">
        <f t="shared" si="5"/>
        <v>36</v>
      </c>
      <c r="AS76" s="7">
        <f t="shared" si="5"/>
        <v>36</v>
      </c>
      <c r="AT76" s="7">
        <f t="shared" si="5"/>
        <v>36</v>
      </c>
      <c r="AU76" s="7">
        <v>36</v>
      </c>
      <c r="AV76" s="14">
        <v>0</v>
      </c>
      <c r="AW76" s="14">
        <f>SUM(AW9:AW74)</f>
        <v>612</v>
      </c>
      <c r="AX76" s="14">
        <f>SUM(AX9:AX75)</f>
        <v>864</v>
      </c>
      <c r="AY76" s="14">
        <f>SUM(AY9:AY75)</f>
        <v>1476</v>
      </c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</row>
    <row r="77" spans="2:222" ht="12.75">
      <c r="B77" s="146" t="s">
        <v>18</v>
      </c>
      <c r="C77" s="146"/>
      <c r="D77" s="14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4"/>
      <c r="V77" s="18"/>
      <c r="W77" s="18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42"/>
      <c r="AN77" s="7"/>
      <c r="AO77" s="7"/>
      <c r="AP77" s="7"/>
      <c r="AQ77" s="7"/>
      <c r="AR77" s="7"/>
      <c r="AS77" s="7"/>
      <c r="AT77" s="7"/>
      <c r="AU77" s="7"/>
      <c r="AV77" s="14"/>
      <c r="AW77" s="14"/>
      <c r="AX77" s="14"/>
      <c r="AY77" s="14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</row>
    <row r="78" spans="2:51" ht="12.75">
      <c r="B78" s="148" t="s">
        <v>14</v>
      </c>
      <c r="C78" s="148"/>
      <c r="D78" s="148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8"/>
      <c r="W78" s="18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38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</row>
    <row r="79" spans="21:43" ht="12.75">
      <c r="U79" s="26"/>
      <c r="V79" s="26"/>
      <c r="X79" t="s">
        <v>20</v>
      </c>
      <c r="AM79" s="36"/>
      <c r="AQ79" s="24"/>
    </row>
    <row r="80" ht="12.75">
      <c r="Q80" s="12"/>
    </row>
    <row r="81" spans="22:24" ht="12.75">
      <c r="V81" s="9"/>
      <c r="X81" s="2" t="s">
        <v>21</v>
      </c>
    </row>
    <row r="82" ht="12.75">
      <c r="A82" s="3" t="s">
        <v>16</v>
      </c>
    </row>
  </sheetData>
  <sheetProtection/>
  <mergeCells count="31">
    <mergeCell ref="V2:Z2"/>
    <mergeCell ref="AA2:AD2"/>
    <mergeCell ref="AM2:AQ2"/>
    <mergeCell ref="A2:A6"/>
    <mergeCell ref="B2:B6"/>
    <mergeCell ref="C2:C6"/>
    <mergeCell ref="A7:A76"/>
    <mergeCell ref="D2:D6"/>
    <mergeCell ref="B14:B15"/>
    <mergeCell ref="C14:C15"/>
    <mergeCell ref="C9:C10"/>
    <mergeCell ref="B12:B13"/>
    <mergeCell ref="I2:L2"/>
    <mergeCell ref="B16:B17"/>
    <mergeCell ref="C16:C17"/>
    <mergeCell ref="E2:H2"/>
    <mergeCell ref="M2:P2"/>
    <mergeCell ref="Q2:U2"/>
    <mergeCell ref="AY2:AY6"/>
    <mergeCell ref="E3:AU3"/>
    <mergeCell ref="E5:AU5"/>
    <mergeCell ref="B77:D77"/>
    <mergeCell ref="B9:B10"/>
    <mergeCell ref="B78:D78"/>
    <mergeCell ref="B76:D76"/>
    <mergeCell ref="C12:C13"/>
    <mergeCell ref="AX2:AX6"/>
    <mergeCell ref="AW2:AW6"/>
    <mergeCell ref="AE2:AH2"/>
    <mergeCell ref="AI2:AL2"/>
    <mergeCell ref="AR2:AV2"/>
  </mergeCells>
  <hyperlinks>
    <hyperlink ref="A82" location="_ftnref1" display="_ftnref1"/>
  </hyperlink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55" r:id="rId1"/>
  <rowBreaks count="1" manualBreakCount="1">
    <brk id="44" max="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"/>
  <sheetViews>
    <sheetView view="pageBreakPreview" zoomScale="60" zoomScalePageLayoutView="0" workbookViewId="0" topLeftCell="A1">
      <selection activeCell="U26" sqref="U26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86" customWidth="1"/>
    <col min="4" max="4" width="8.625" style="0" customWidth="1"/>
    <col min="5" max="10" width="2.75390625" style="0" customWidth="1"/>
    <col min="11" max="14" width="2.75390625" style="24" customWidth="1"/>
    <col min="15" max="15" width="2.75390625" style="0" customWidth="1"/>
    <col min="16" max="21" width="2.75390625" style="24" customWidth="1"/>
    <col min="22" max="28" width="2.75390625" style="0" customWidth="1"/>
    <col min="29" max="31" width="2.75390625" style="24" customWidth="1"/>
    <col min="32" max="32" width="2.75390625" style="0" customWidth="1"/>
    <col min="33" max="33" width="2.75390625" style="24" customWidth="1"/>
    <col min="34" max="34" width="2.75390625" style="0" customWidth="1"/>
    <col min="35" max="35" width="2.75390625" style="24" customWidth="1"/>
    <col min="36" max="38" width="2.75390625" style="0" customWidth="1"/>
    <col min="39" max="39" width="2.75390625" style="36" customWidth="1"/>
    <col min="40" max="47" width="2.75390625" style="0" customWidth="1"/>
    <col min="48" max="48" width="5.125" style="0" customWidth="1"/>
    <col min="49" max="49" width="4.75390625" style="0" customWidth="1"/>
    <col min="50" max="50" width="6.00390625" style="0" customWidth="1"/>
  </cols>
  <sheetData>
    <row r="1" spans="1:51" ht="17.25" customHeight="1">
      <c r="A1" s="2"/>
      <c r="B1" s="178" t="s">
        <v>154</v>
      </c>
      <c r="C1" s="72"/>
      <c r="D1" s="2"/>
      <c r="E1" s="2"/>
      <c r="F1" s="2"/>
      <c r="G1" s="2"/>
      <c r="H1" s="2"/>
      <c r="I1" s="2"/>
      <c r="J1" s="2"/>
      <c r="O1" s="2"/>
      <c r="U1" s="127"/>
      <c r="V1" s="2"/>
      <c r="W1" s="2"/>
      <c r="X1" s="2"/>
      <c r="Y1" s="2"/>
      <c r="Z1" s="2"/>
      <c r="AA1" s="2"/>
      <c r="AB1" s="2"/>
      <c r="AF1" s="2"/>
      <c r="AH1" s="2"/>
      <c r="AJ1" s="2"/>
      <c r="AK1" s="2"/>
      <c r="AL1" s="2"/>
      <c r="AN1" s="2"/>
      <c r="AO1" s="2"/>
      <c r="AP1" s="2"/>
      <c r="AR1" s="2"/>
      <c r="AS1" s="2"/>
      <c r="AT1" s="2"/>
      <c r="AU1" s="2"/>
      <c r="AV1" s="2"/>
      <c r="AW1" s="2"/>
      <c r="AX1" s="2"/>
      <c r="AY1" s="2"/>
    </row>
    <row r="2" spans="1:51" ht="63.75" customHeight="1">
      <c r="A2" s="150" t="s">
        <v>0</v>
      </c>
      <c r="B2" s="150" t="s">
        <v>1</v>
      </c>
      <c r="C2" s="170" t="s">
        <v>2</v>
      </c>
      <c r="D2" s="150" t="s">
        <v>3</v>
      </c>
      <c r="E2" s="140" t="s">
        <v>4</v>
      </c>
      <c r="F2" s="141"/>
      <c r="G2" s="141"/>
      <c r="H2" s="141"/>
      <c r="I2" s="140" t="s">
        <v>5</v>
      </c>
      <c r="J2" s="141"/>
      <c r="K2" s="141"/>
      <c r="L2" s="142"/>
      <c r="M2" s="140" t="s">
        <v>67</v>
      </c>
      <c r="N2" s="141"/>
      <c r="O2" s="141"/>
      <c r="P2" s="141"/>
      <c r="Q2" s="142"/>
      <c r="R2" s="137" t="s">
        <v>68</v>
      </c>
      <c r="S2" s="138"/>
      <c r="T2" s="138"/>
      <c r="U2" s="139"/>
      <c r="V2" s="137" t="s">
        <v>69</v>
      </c>
      <c r="W2" s="138"/>
      <c r="X2" s="138"/>
      <c r="Y2" s="138"/>
      <c r="Z2" s="139"/>
      <c r="AA2" s="137" t="s">
        <v>70</v>
      </c>
      <c r="AB2" s="138"/>
      <c r="AC2" s="138"/>
      <c r="AD2" s="139"/>
      <c r="AE2" s="137" t="s">
        <v>71</v>
      </c>
      <c r="AF2" s="138"/>
      <c r="AG2" s="138"/>
      <c r="AH2" s="139"/>
      <c r="AI2" s="140" t="s">
        <v>6</v>
      </c>
      <c r="AJ2" s="141"/>
      <c r="AK2" s="141"/>
      <c r="AL2" s="142"/>
      <c r="AM2" s="182" t="s">
        <v>138</v>
      </c>
      <c r="AN2" s="183"/>
      <c r="AO2" s="183"/>
      <c r="AP2" s="183"/>
      <c r="AQ2" s="184"/>
      <c r="AR2" s="140" t="s">
        <v>39</v>
      </c>
      <c r="AS2" s="141"/>
      <c r="AT2" s="141"/>
      <c r="AU2" s="141"/>
      <c r="AV2" s="167" t="s">
        <v>152</v>
      </c>
      <c r="AW2" s="167" t="s">
        <v>153</v>
      </c>
      <c r="AX2" s="143" t="s">
        <v>19</v>
      </c>
      <c r="AY2" s="2"/>
    </row>
    <row r="3" spans="1:51" ht="19.5" customHeight="1">
      <c r="A3" s="150"/>
      <c r="B3" s="150"/>
      <c r="C3" s="171"/>
      <c r="D3" s="150"/>
      <c r="E3" s="144" t="s">
        <v>7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68"/>
      <c r="AW3" s="168"/>
      <c r="AX3" s="143"/>
      <c r="AY3" s="2"/>
    </row>
    <row r="4" spans="1:51" ht="20.25" customHeight="1">
      <c r="A4" s="150"/>
      <c r="B4" s="150"/>
      <c r="C4" s="171"/>
      <c r="D4" s="150"/>
      <c r="E4" s="4">
        <v>35</v>
      </c>
      <c r="F4" s="4">
        <v>36</v>
      </c>
      <c r="G4" s="4">
        <v>37</v>
      </c>
      <c r="H4" s="4">
        <v>38</v>
      </c>
      <c r="I4" s="4">
        <v>40</v>
      </c>
      <c r="J4" s="4">
        <v>41</v>
      </c>
      <c r="K4" s="115">
        <v>42</v>
      </c>
      <c r="L4" s="115">
        <v>43</v>
      </c>
      <c r="M4" s="115">
        <v>44</v>
      </c>
      <c r="N4" s="115">
        <v>45</v>
      </c>
      <c r="O4" s="5">
        <v>46</v>
      </c>
      <c r="P4" s="115">
        <v>47</v>
      </c>
      <c r="Q4" s="115">
        <v>48</v>
      </c>
      <c r="R4" s="115">
        <v>49</v>
      </c>
      <c r="S4" s="115">
        <v>50</v>
      </c>
      <c r="T4" s="115">
        <v>51</v>
      </c>
      <c r="U4" s="122">
        <v>52</v>
      </c>
      <c r="V4" s="16">
        <v>1</v>
      </c>
      <c r="W4" s="17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115">
        <v>8</v>
      </c>
      <c r="AD4" s="115">
        <v>9</v>
      </c>
      <c r="AE4" s="115">
        <v>10</v>
      </c>
      <c r="AF4" s="5">
        <v>11</v>
      </c>
      <c r="AG4" s="115">
        <v>12</v>
      </c>
      <c r="AH4" s="5">
        <v>13</v>
      </c>
      <c r="AI4" s="115">
        <v>14</v>
      </c>
      <c r="AJ4" s="5">
        <v>15</v>
      </c>
      <c r="AK4" s="5">
        <v>16</v>
      </c>
      <c r="AL4" s="5">
        <v>17</v>
      </c>
      <c r="AM4" s="37">
        <v>18</v>
      </c>
      <c r="AN4" s="5">
        <v>19</v>
      </c>
      <c r="AO4" s="10">
        <v>20</v>
      </c>
      <c r="AP4" s="10">
        <v>21</v>
      </c>
      <c r="AQ4" s="5">
        <v>22</v>
      </c>
      <c r="AR4" s="5">
        <v>23</v>
      </c>
      <c r="AS4" s="5">
        <v>24</v>
      </c>
      <c r="AT4" s="5">
        <v>25</v>
      </c>
      <c r="AU4" s="43">
        <v>26</v>
      </c>
      <c r="AV4" s="168"/>
      <c r="AW4" s="168"/>
      <c r="AX4" s="143"/>
      <c r="AY4" s="2"/>
    </row>
    <row r="5" spans="1:51" ht="9.75" customHeight="1">
      <c r="A5" s="150"/>
      <c r="B5" s="150"/>
      <c r="C5" s="171"/>
      <c r="D5" s="150"/>
      <c r="E5" s="144" t="s">
        <v>8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68"/>
      <c r="AW5" s="168"/>
      <c r="AX5" s="143"/>
      <c r="AY5" s="2"/>
    </row>
    <row r="6" spans="1:51" ht="26.25" customHeight="1">
      <c r="A6" s="150"/>
      <c r="B6" s="150"/>
      <c r="C6" s="172"/>
      <c r="D6" s="150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115">
        <v>7</v>
      </c>
      <c r="L6" s="115">
        <v>8</v>
      </c>
      <c r="M6" s="115">
        <v>9</v>
      </c>
      <c r="N6" s="115">
        <v>10</v>
      </c>
      <c r="O6" s="5">
        <v>11</v>
      </c>
      <c r="P6" s="115">
        <v>12</v>
      </c>
      <c r="Q6" s="115">
        <v>13</v>
      </c>
      <c r="R6" s="115">
        <v>14</v>
      </c>
      <c r="S6" s="115">
        <v>15</v>
      </c>
      <c r="T6" s="115">
        <v>16</v>
      </c>
      <c r="U6" s="122">
        <v>17</v>
      </c>
      <c r="V6" s="8">
        <v>18</v>
      </c>
      <c r="W6" s="17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115">
        <v>25</v>
      </c>
      <c r="AD6" s="115">
        <v>26</v>
      </c>
      <c r="AE6" s="115">
        <v>27</v>
      </c>
      <c r="AF6" s="5">
        <v>28</v>
      </c>
      <c r="AG6" s="115">
        <v>29</v>
      </c>
      <c r="AH6" s="5">
        <v>30</v>
      </c>
      <c r="AI6" s="115">
        <v>31</v>
      </c>
      <c r="AJ6" s="5">
        <v>32</v>
      </c>
      <c r="AK6" s="5">
        <v>33</v>
      </c>
      <c r="AL6" s="5">
        <v>34</v>
      </c>
      <c r="AM6" s="37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44">
        <v>43</v>
      </c>
      <c r="AV6" s="169"/>
      <c r="AW6" s="169"/>
      <c r="AX6" s="143"/>
      <c r="AY6" s="2"/>
    </row>
    <row r="7" spans="1:51" ht="12" customHeight="1">
      <c r="A7" s="90"/>
      <c r="B7" s="45" t="s">
        <v>40</v>
      </c>
      <c r="C7" s="73" t="s">
        <v>9</v>
      </c>
      <c r="D7" s="19"/>
      <c r="E7" s="93"/>
      <c r="F7" s="93"/>
      <c r="G7" s="93"/>
      <c r="H7" s="93"/>
      <c r="I7" s="93"/>
      <c r="J7" s="93"/>
      <c r="K7" s="116"/>
      <c r="L7" s="116"/>
      <c r="M7" s="116"/>
      <c r="N7" s="116"/>
      <c r="O7" s="19"/>
      <c r="P7" s="116"/>
      <c r="Q7" s="116"/>
      <c r="R7" s="116"/>
      <c r="S7" s="116"/>
      <c r="T7" s="116"/>
      <c r="U7" s="116"/>
      <c r="V7" s="17"/>
      <c r="W7" s="17"/>
      <c r="X7" s="19"/>
      <c r="Y7" s="19"/>
      <c r="Z7" s="19"/>
      <c r="AA7" s="19"/>
      <c r="AB7" s="19"/>
      <c r="AC7" s="116"/>
      <c r="AD7" s="116"/>
      <c r="AE7" s="116"/>
      <c r="AF7" s="19"/>
      <c r="AG7" s="125"/>
      <c r="AH7" s="93"/>
      <c r="AI7" s="125"/>
      <c r="AJ7" s="93"/>
      <c r="AK7" s="19"/>
      <c r="AL7" s="93"/>
      <c r="AM7" s="38"/>
      <c r="AN7" s="93"/>
      <c r="AO7" s="93"/>
      <c r="AP7" s="93"/>
      <c r="AQ7" s="93"/>
      <c r="AR7" s="93"/>
      <c r="AS7" s="93"/>
      <c r="AT7" s="93"/>
      <c r="AU7" s="93"/>
      <c r="AV7" s="35"/>
      <c r="AW7" s="35"/>
      <c r="AX7" s="35"/>
      <c r="AY7" s="2"/>
    </row>
    <row r="8" spans="1:51" ht="12" customHeight="1">
      <c r="A8" s="91"/>
      <c r="B8" s="46" t="s">
        <v>41</v>
      </c>
      <c r="C8" s="74" t="s">
        <v>72</v>
      </c>
      <c r="D8" s="19"/>
      <c r="E8" s="93"/>
      <c r="F8" s="93"/>
      <c r="G8" s="93"/>
      <c r="H8" s="93"/>
      <c r="I8" s="93"/>
      <c r="J8" s="93"/>
      <c r="K8" s="116"/>
      <c r="L8" s="116"/>
      <c r="M8" s="116"/>
      <c r="N8" s="116"/>
      <c r="O8" s="19"/>
      <c r="P8" s="116"/>
      <c r="Q8" s="116"/>
      <c r="R8" s="116"/>
      <c r="S8" s="116"/>
      <c r="T8" s="116"/>
      <c r="U8" s="116"/>
      <c r="V8" s="17"/>
      <c r="W8" s="17"/>
      <c r="X8" s="19"/>
      <c r="Y8" s="19"/>
      <c r="Z8" s="19"/>
      <c r="AA8" s="19"/>
      <c r="AB8" s="19"/>
      <c r="AC8" s="116"/>
      <c r="AD8" s="116"/>
      <c r="AE8" s="116"/>
      <c r="AF8" s="19"/>
      <c r="AG8" s="125"/>
      <c r="AH8" s="93"/>
      <c r="AI8" s="125"/>
      <c r="AJ8" s="93"/>
      <c r="AK8" s="19"/>
      <c r="AL8" s="93"/>
      <c r="AM8" s="38"/>
      <c r="AN8" s="93"/>
      <c r="AO8" s="93"/>
      <c r="AP8" s="93"/>
      <c r="AQ8" s="93"/>
      <c r="AR8" s="93"/>
      <c r="AS8" s="93"/>
      <c r="AT8" s="93"/>
      <c r="AU8" s="93"/>
      <c r="AV8" s="35"/>
      <c r="AW8" s="35"/>
      <c r="AX8" s="35"/>
      <c r="AY8" s="2"/>
    </row>
    <row r="9" spans="1:51" ht="12" customHeight="1">
      <c r="A9" s="91"/>
      <c r="B9" s="154" t="s">
        <v>42</v>
      </c>
      <c r="C9" s="156" t="s">
        <v>134</v>
      </c>
      <c r="D9" s="5" t="s">
        <v>10</v>
      </c>
      <c r="E9" s="11">
        <v>1</v>
      </c>
      <c r="F9" s="11">
        <v>1</v>
      </c>
      <c r="G9" s="4">
        <v>1</v>
      </c>
      <c r="H9" s="4">
        <v>1</v>
      </c>
      <c r="I9" s="4">
        <v>1</v>
      </c>
      <c r="J9" s="4">
        <v>1</v>
      </c>
      <c r="K9" s="117">
        <v>1</v>
      </c>
      <c r="L9" s="117">
        <v>1</v>
      </c>
      <c r="M9" s="117">
        <v>1</v>
      </c>
      <c r="N9" s="117">
        <v>1</v>
      </c>
      <c r="O9" s="4">
        <v>1</v>
      </c>
      <c r="P9" s="117">
        <v>1</v>
      </c>
      <c r="Q9" s="117">
        <v>1</v>
      </c>
      <c r="R9" s="117">
        <v>1</v>
      </c>
      <c r="S9" s="117">
        <v>1</v>
      </c>
      <c r="T9" s="117">
        <v>1</v>
      </c>
      <c r="U9" s="118">
        <v>1</v>
      </c>
      <c r="V9" s="18"/>
      <c r="W9" s="18"/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8">
        <v>2</v>
      </c>
      <c r="AD9" s="118">
        <v>2</v>
      </c>
      <c r="AE9" s="118">
        <v>2</v>
      </c>
      <c r="AF9" s="11">
        <v>2</v>
      </c>
      <c r="AG9" s="118">
        <v>2</v>
      </c>
      <c r="AH9" s="11">
        <v>2</v>
      </c>
      <c r="AI9" s="118">
        <v>2</v>
      </c>
      <c r="AJ9" s="11">
        <v>2</v>
      </c>
      <c r="AK9" s="11">
        <v>2</v>
      </c>
      <c r="AL9" s="11">
        <v>2</v>
      </c>
      <c r="AM9" s="39">
        <v>2</v>
      </c>
      <c r="AN9" s="11">
        <v>2</v>
      </c>
      <c r="AO9" s="11"/>
      <c r="AP9" s="11"/>
      <c r="AQ9" s="4"/>
      <c r="AR9" s="4"/>
      <c r="AS9" s="11"/>
      <c r="AT9" s="4"/>
      <c r="AU9" s="11"/>
      <c r="AV9" s="35">
        <f>SUM(E9:U9)</f>
        <v>17</v>
      </c>
      <c r="AW9" s="35">
        <f>SUM(X9:AU9)</f>
        <v>34</v>
      </c>
      <c r="AX9" s="35">
        <f>SUM(AV9:AW9)</f>
        <v>51</v>
      </c>
      <c r="AY9" s="2"/>
    </row>
    <row r="10" spans="1:51" ht="12" customHeight="1">
      <c r="A10" s="91"/>
      <c r="B10" s="155"/>
      <c r="C10" s="157"/>
      <c r="D10" s="5"/>
      <c r="E10" s="11"/>
      <c r="F10" s="11"/>
      <c r="G10" s="4"/>
      <c r="H10" s="4"/>
      <c r="I10" s="4"/>
      <c r="J10" s="4"/>
      <c r="K10" s="117"/>
      <c r="L10" s="117"/>
      <c r="M10" s="117"/>
      <c r="N10" s="117"/>
      <c r="O10" s="4"/>
      <c r="P10" s="117"/>
      <c r="Q10" s="117"/>
      <c r="R10" s="117"/>
      <c r="S10" s="117"/>
      <c r="T10" s="117"/>
      <c r="U10" s="118"/>
      <c r="V10" s="18"/>
      <c r="W10" s="18"/>
      <c r="X10" s="11"/>
      <c r="Y10" s="11"/>
      <c r="Z10" s="4"/>
      <c r="AA10" s="4"/>
      <c r="AB10" s="4"/>
      <c r="AC10" s="117"/>
      <c r="AD10" s="117"/>
      <c r="AE10" s="117"/>
      <c r="AF10" s="4"/>
      <c r="AG10" s="117"/>
      <c r="AH10" s="4"/>
      <c r="AI10" s="117"/>
      <c r="AJ10" s="4"/>
      <c r="AK10" s="4"/>
      <c r="AL10" s="4"/>
      <c r="AM10" s="40"/>
      <c r="AN10" s="4"/>
      <c r="AO10" s="4"/>
      <c r="AP10" s="4"/>
      <c r="AQ10" s="4"/>
      <c r="AR10" s="4"/>
      <c r="AS10" s="11"/>
      <c r="AT10" s="11"/>
      <c r="AU10" s="11"/>
      <c r="AV10" s="35"/>
      <c r="AW10" s="35"/>
      <c r="AX10" s="35"/>
      <c r="AY10" s="2"/>
    </row>
    <row r="11" spans="1:51" ht="19.5" customHeight="1">
      <c r="A11" s="91"/>
      <c r="B11" s="50" t="s">
        <v>132</v>
      </c>
      <c r="C11" s="51" t="s">
        <v>133</v>
      </c>
      <c r="D11" s="5" t="s">
        <v>10</v>
      </c>
      <c r="E11" s="11">
        <v>3</v>
      </c>
      <c r="F11" s="11">
        <v>3</v>
      </c>
      <c r="G11" s="4">
        <v>3</v>
      </c>
      <c r="H11" s="4">
        <v>3</v>
      </c>
      <c r="I11" s="4">
        <v>3</v>
      </c>
      <c r="J11" s="4">
        <v>3</v>
      </c>
      <c r="K11" s="117">
        <v>3</v>
      </c>
      <c r="L11" s="117">
        <v>3</v>
      </c>
      <c r="M11" s="117">
        <v>3</v>
      </c>
      <c r="N11" s="117">
        <v>3</v>
      </c>
      <c r="O11" s="4">
        <v>3</v>
      </c>
      <c r="P11" s="117">
        <v>2</v>
      </c>
      <c r="Q11" s="117">
        <v>2</v>
      </c>
      <c r="R11" s="117">
        <v>2</v>
      </c>
      <c r="S11" s="117">
        <v>2</v>
      </c>
      <c r="T11" s="117">
        <v>2</v>
      </c>
      <c r="U11" s="118">
        <v>2</v>
      </c>
      <c r="V11" s="18"/>
      <c r="W11" s="18"/>
      <c r="X11" s="11">
        <v>2</v>
      </c>
      <c r="Y11" s="11">
        <v>2</v>
      </c>
      <c r="Z11" s="4">
        <v>2</v>
      </c>
      <c r="AA11" s="4">
        <v>2</v>
      </c>
      <c r="AB11" s="4">
        <v>2</v>
      </c>
      <c r="AC11" s="117">
        <v>2</v>
      </c>
      <c r="AD11" s="117">
        <v>2</v>
      </c>
      <c r="AE11" s="117">
        <v>2</v>
      </c>
      <c r="AF11" s="4">
        <v>2</v>
      </c>
      <c r="AG11" s="117">
        <v>2</v>
      </c>
      <c r="AH11" s="4">
        <v>2</v>
      </c>
      <c r="AI11" s="117">
        <v>2</v>
      </c>
      <c r="AJ11" s="4">
        <v>2</v>
      </c>
      <c r="AK11" s="4">
        <v>2</v>
      </c>
      <c r="AL11" s="4">
        <v>2</v>
      </c>
      <c r="AM11" s="40">
        <v>2</v>
      </c>
      <c r="AN11" s="4">
        <v>2</v>
      </c>
      <c r="AO11" s="4">
        <v>4</v>
      </c>
      <c r="AP11" s="4"/>
      <c r="AQ11" s="4"/>
      <c r="AR11" s="4"/>
      <c r="AS11" s="11"/>
      <c r="AT11" s="11"/>
      <c r="AU11" s="11"/>
      <c r="AV11" s="35">
        <f aca="true" t="shared" si="0" ref="AV10:AV56">SUM(E11:U11)</f>
        <v>45</v>
      </c>
      <c r="AW11" s="35">
        <f>SUM(X11:AU11)</f>
        <v>38</v>
      </c>
      <c r="AX11" s="35">
        <f aca="true" t="shared" si="1" ref="AX10:AX56">SUM(AV11:AW11)</f>
        <v>83</v>
      </c>
      <c r="AY11" s="2"/>
    </row>
    <row r="12" spans="1:51" ht="18.75" customHeight="1">
      <c r="A12" s="91"/>
      <c r="B12" s="47" t="s">
        <v>44</v>
      </c>
      <c r="C12" s="48" t="s">
        <v>43</v>
      </c>
      <c r="D12" s="5" t="s">
        <v>10</v>
      </c>
      <c r="E12" s="11">
        <v>2</v>
      </c>
      <c r="F12" s="11">
        <v>2</v>
      </c>
      <c r="G12" s="4">
        <v>2</v>
      </c>
      <c r="H12" s="4">
        <v>2</v>
      </c>
      <c r="I12" s="4">
        <v>2</v>
      </c>
      <c r="J12" s="4">
        <v>2</v>
      </c>
      <c r="K12" s="117">
        <v>2</v>
      </c>
      <c r="L12" s="117">
        <v>2</v>
      </c>
      <c r="M12" s="117">
        <v>2</v>
      </c>
      <c r="N12" s="117">
        <v>2</v>
      </c>
      <c r="O12" s="4">
        <v>2</v>
      </c>
      <c r="P12" s="117">
        <v>2</v>
      </c>
      <c r="Q12" s="117">
        <v>2</v>
      </c>
      <c r="R12" s="117">
        <v>2</v>
      </c>
      <c r="S12" s="117">
        <v>2</v>
      </c>
      <c r="T12" s="117">
        <v>2</v>
      </c>
      <c r="U12" s="122">
        <v>2</v>
      </c>
      <c r="V12" s="17"/>
      <c r="W12" s="17"/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22">
        <v>2</v>
      </c>
      <c r="AD12" s="122">
        <v>2</v>
      </c>
      <c r="AE12" s="122">
        <v>2</v>
      </c>
      <c r="AF12" s="10">
        <v>2</v>
      </c>
      <c r="AG12" s="122">
        <v>2</v>
      </c>
      <c r="AH12" s="10">
        <v>2</v>
      </c>
      <c r="AI12" s="122">
        <v>2</v>
      </c>
      <c r="AJ12" s="10">
        <v>2</v>
      </c>
      <c r="AK12" s="10">
        <v>2</v>
      </c>
      <c r="AL12" s="10">
        <v>1</v>
      </c>
      <c r="AM12" s="41"/>
      <c r="AN12" s="10"/>
      <c r="AO12" s="10"/>
      <c r="AP12" s="10"/>
      <c r="AQ12" s="4"/>
      <c r="AR12" s="4"/>
      <c r="AS12" s="11"/>
      <c r="AT12" s="11"/>
      <c r="AU12" s="11"/>
      <c r="AV12" s="35">
        <f t="shared" si="0"/>
        <v>34</v>
      </c>
      <c r="AW12" s="35">
        <f aca="true" t="shared" si="2" ref="AW10:AW56">SUM(W12:AT12)</f>
        <v>29</v>
      </c>
      <c r="AX12" s="35">
        <f t="shared" si="1"/>
        <v>63</v>
      </c>
      <c r="AY12" s="2"/>
    </row>
    <row r="13" spans="1:51" ht="3" customHeight="1" hidden="1">
      <c r="A13" s="91"/>
      <c r="B13" s="49"/>
      <c r="C13" s="94"/>
      <c r="D13" s="5"/>
      <c r="E13" s="11">
        <v>2</v>
      </c>
      <c r="F13" s="11">
        <v>2</v>
      </c>
      <c r="G13" s="4">
        <v>2</v>
      </c>
      <c r="H13" s="4">
        <v>2</v>
      </c>
      <c r="I13" s="4">
        <v>2</v>
      </c>
      <c r="J13" s="4">
        <v>2</v>
      </c>
      <c r="K13" s="117">
        <v>2</v>
      </c>
      <c r="L13" s="117">
        <v>2</v>
      </c>
      <c r="M13" s="117">
        <v>2</v>
      </c>
      <c r="N13" s="117">
        <v>2</v>
      </c>
      <c r="O13" s="4">
        <v>2</v>
      </c>
      <c r="P13" s="117">
        <v>2</v>
      </c>
      <c r="Q13" s="117">
        <v>2</v>
      </c>
      <c r="R13" s="117">
        <v>2</v>
      </c>
      <c r="S13" s="117">
        <v>2</v>
      </c>
      <c r="T13" s="117">
        <v>2</v>
      </c>
      <c r="U13" s="122">
        <v>2</v>
      </c>
      <c r="V13" s="17"/>
      <c r="W13" s="17"/>
      <c r="X13" s="10">
        <v>2</v>
      </c>
      <c r="Y13" s="10">
        <v>2</v>
      </c>
      <c r="Z13" s="10">
        <v>2</v>
      </c>
      <c r="AA13" s="10">
        <v>2</v>
      </c>
      <c r="AB13" s="10">
        <v>2</v>
      </c>
      <c r="AC13" s="122">
        <v>2</v>
      </c>
      <c r="AD13" s="122">
        <v>2</v>
      </c>
      <c r="AE13" s="122">
        <v>2</v>
      </c>
      <c r="AF13" s="10">
        <v>2</v>
      </c>
      <c r="AG13" s="122">
        <v>2</v>
      </c>
      <c r="AH13" s="10">
        <v>2</v>
      </c>
      <c r="AI13" s="122">
        <v>2</v>
      </c>
      <c r="AJ13" s="10">
        <v>2</v>
      </c>
      <c r="AK13" s="10">
        <v>2</v>
      </c>
      <c r="AL13" s="10">
        <v>1</v>
      </c>
      <c r="AM13" s="41"/>
      <c r="AN13" s="10"/>
      <c r="AO13" s="10"/>
      <c r="AP13" s="4"/>
      <c r="AQ13" s="4"/>
      <c r="AR13" s="4"/>
      <c r="AS13" s="11"/>
      <c r="AT13" s="11"/>
      <c r="AU13" s="11"/>
      <c r="AV13" s="35">
        <f t="shared" si="0"/>
        <v>34</v>
      </c>
      <c r="AW13" s="35">
        <f t="shared" si="2"/>
        <v>29</v>
      </c>
      <c r="AX13" s="35">
        <f t="shared" si="1"/>
        <v>63</v>
      </c>
      <c r="AY13" s="2"/>
    </row>
    <row r="14" spans="1:51" ht="18" customHeight="1">
      <c r="A14" s="91"/>
      <c r="B14" s="47" t="s">
        <v>45</v>
      </c>
      <c r="C14" s="48" t="s">
        <v>22</v>
      </c>
      <c r="D14" s="5" t="s">
        <v>10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18">
        <v>3</v>
      </c>
      <c r="L14" s="118">
        <v>3</v>
      </c>
      <c r="M14" s="118">
        <v>3</v>
      </c>
      <c r="N14" s="118">
        <v>3</v>
      </c>
      <c r="O14" s="11">
        <v>3</v>
      </c>
      <c r="P14" s="118">
        <v>3</v>
      </c>
      <c r="Q14" s="118">
        <v>3</v>
      </c>
      <c r="R14" s="118">
        <v>3</v>
      </c>
      <c r="S14" s="118">
        <v>3</v>
      </c>
      <c r="T14" s="118">
        <v>3</v>
      </c>
      <c r="U14" s="118">
        <v>3</v>
      </c>
      <c r="V14" s="18"/>
      <c r="W14" s="18"/>
      <c r="X14" s="11">
        <v>3</v>
      </c>
      <c r="Y14" s="11">
        <v>3</v>
      </c>
      <c r="Z14" s="11">
        <v>3</v>
      </c>
      <c r="AA14" s="11">
        <v>3</v>
      </c>
      <c r="AB14" s="11">
        <v>3</v>
      </c>
      <c r="AC14" s="118">
        <v>3</v>
      </c>
      <c r="AD14" s="118">
        <v>3</v>
      </c>
      <c r="AE14" s="118">
        <v>3</v>
      </c>
      <c r="AF14" s="11">
        <v>3</v>
      </c>
      <c r="AG14" s="118">
        <v>3</v>
      </c>
      <c r="AH14" s="11">
        <v>3</v>
      </c>
      <c r="AI14" s="118">
        <v>3</v>
      </c>
      <c r="AJ14" s="11">
        <v>3</v>
      </c>
      <c r="AK14" s="11">
        <v>3</v>
      </c>
      <c r="AL14" s="11">
        <v>3</v>
      </c>
      <c r="AM14" s="39">
        <v>4</v>
      </c>
      <c r="AN14" s="11">
        <v>4</v>
      </c>
      <c r="AO14" s="11">
        <v>4</v>
      </c>
      <c r="AP14" s="11"/>
      <c r="AQ14" s="4"/>
      <c r="AR14" s="4"/>
      <c r="AS14" s="11"/>
      <c r="AT14" s="11"/>
      <c r="AU14" s="11"/>
      <c r="AV14" s="35">
        <f t="shared" si="0"/>
        <v>51</v>
      </c>
      <c r="AW14" s="35">
        <f t="shared" si="2"/>
        <v>57</v>
      </c>
      <c r="AX14" s="35">
        <f t="shared" si="1"/>
        <v>108</v>
      </c>
      <c r="AY14" s="2"/>
    </row>
    <row r="15" spans="1:51" ht="12" customHeight="1" hidden="1">
      <c r="A15" s="91"/>
      <c r="B15" s="49"/>
      <c r="C15" s="94"/>
      <c r="D15" s="5"/>
      <c r="E15" s="11"/>
      <c r="F15" s="11"/>
      <c r="G15" s="4"/>
      <c r="H15" s="4"/>
      <c r="I15" s="4"/>
      <c r="J15" s="4"/>
      <c r="K15" s="117"/>
      <c r="L15" s="117"/>
      <c r="M15" s="117"/>
      <c r="N15" s="117"/>
      <c r="O15" s="4"/>
      <c r="P15" s="117"/>
      <c r="Q15" s="117"/>
      <c r="R15" s="117"/>
      <c r="S15" s="117"/>
      <c r="T15" s="117"/>
      <c r="U15" s="118"/>
      <c r="V15" s="18"/>
      <c r="W15" s="18"/>
      <c r="X15" s="11"/>
      <c r="Y15" s="11"/>
      <c r="Z15" s="4"/>
      <c r="AA15" s="4"/>
      <c r="AB15" s="4"/>
      <c r="AC15" s="117"/>
      <c r="AD15" s="117"/>
      <c r="AE15" s="117"/>
      <c r="AF15" s="4"/>
      <c r="AG15" s="117"/>
      <c r="AH15" s="4"/>
      <c r="AI15" s="117"/>
      <c r="AJ15" s="4"/>
      <c r="AK15" s="4"/>
      <c r="AL15" s="4"/>
      <c r="AM15" s="40"/>
      <c r="AN15" s="4"/>
      <c r="AO15" s="4"/>
      <c r="AP15" s="4"/>
      <c r="AQ15" s="4"/>
      <c r="AR15" s="4"/>
      <c r="AS15" s="11"/>
      <c r="AT15" s="11"/>
      <c r="AU15" s="11"/>
      <c r="AV15" s="35">
        <f t="shared" si="0"/>
        <v>0</v>
      </c>
      <c r="AW15" s="35">
        <f t="shared" si="2"/>
        <v>0</v>
      </c>
      <c r="AX15" s="35">
        <f t="shared" si="1"/>
        <v>0</v>
      </c>
      <c r="AY15" s="2"/>
    </row>
    <row r="16" spans="1:51" ht="19.5" customHeight="1">
      <c r="A16" s="91"/>
      <c r="B16" s="47" t="s">
        <v>47</v>
      </c>
      <c r="C16" s="48" t="s">
        <v>46</v>
      </c>
      <c r="D16" s="5" t="s">
        <v>10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8">
        <v>3</v>
      </c>
      <c r="L16" s="118">
        <v>3</v>
      </c>
      <c r="M16" s="118">
        <v>3</v>
      </c>
      <c r="N16" s="118">
        <v>3</v>
      </c>
      <c r="O16" s="11">
        <v>3</v>
      </c>
      <c r="P16" s="118">
        <v>3</v>
      </c>
      <c r="Q16" s="118">
        <v>3</v>
      </c>
      <c r="R16" s="118">
        <v>3</v>
      </c>
      <c r="S16" s="118">
        <v>3</v>
      </c>
      <c r="T16" s="118">
        <v>3</v>
      </c>
      <c r="U16" s="118">
        <v>3</v>
      </c>
      <c r="V16" s="17"/>
      <c r="W16" s="17"/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22">
        <v>2</v>
      </c>
      <c r="AD16" s="122">
        <v>2</v>
      </c>
      <c r="AE16" s="122">
        <v>2</v>
      </c>
      <c r="AF16" s="10">
        <v>2</v>
      </c>
      <c r="AG16" s="122">
        <v>2</v>
      </c>
      <c r="AH16" s="10">
        <v>2</v>
      </c>
      <c r="AI16" s="122">
        <v>2</v>
      </c>
      <c r="AJ16" s="10">
        <v>3</v>
      </c>
      <c r="AK16" s="10">
        <v>3</v>
      </c>
      <c r="AL16" s="10">
        <v>3</v>
      </c>
      <c r="AM16" s="41">
        <v>3</v>
      </c>
      <c r="AN16" s="10">
        <v>2</v>
      </c>
      <c r="AO16" s="10">
        <v>2</v>
      </c>
      <c r="AP16" s="10"/>
      <c r="AQ16" s="4"/>
      <c r="AR16" s="4"/>
      <c r="AS16" s="4"/>
      <c r="AT16" s="4"/>
      <c r="AU16" s="11"/>
      <c r="AV16" s="35">
        <f t="shared" si="0"/>
        <v>51</v>
      </c>
      <c r="AW16" s="35">
        <f t="shared" si="2"/>
        <v>40</v>
      </c>
      <c r="AX16" s="35">
        <f t="shared" si="1"/>
        <v>91</v>
      </c>
      <c r="AY16" s="2"/>
    </row>
    <row r="17" spans="1:51" ht="12" customHeight="1" hidden="1">
      <c r="A17" s="91"/>
      <c r="B17" s="49"/>
      <c r="C17" s="94"/>
      <c r="D17" s="5"/>
      <c r="E17" s="11"/>
      <c r="F17" s="11"/>
      <c r="G17" s="4"/>
      <c r="H17" s="4"/>
      <c r="I17" s="4"/>
      <c r="J17" s="4"/>
      <c r="K17" s="117"/>
      <c r="L17" s="117"/>
      <c r="M17" s="117"/>
      <c r="N17" s="117"/>
      <c r="O17" s="4"/>
      <c r="P17" s="117"/>
      <c r="Q17" s="117"/>
      <c r="R17" s="117"/>
      <c r="S17" s="117"/>
      <c r="T17" s="117"/>
      <c r="U17" s="118"/>
      <c r="V17" s="17"/>
      <c r="W17" s="17"/>
      <c r="X17" s="10"/>
      <c r="Y17" s="10"/>
      <c r="Z17" s="5"/>
      <c r="AA17" s="5"/>
      <c r="AB17" s="5"/>
      <c r="AC17" s="115"/>
      <c r="AD17" s="115"/>
      <c r="AE17" s="115"/>
      <c r="AF17" s="5"/>
      <c r="AG17" s="117"/>
      <c r="AH17" s="4"/>
      <c r="AI17" s="117"/>
      <c r="AJ17" s="4"/>
      <c r="AK17" s="5"/>
      <c r="AL17" s="4"/>
      <c r="AM17" s="40"/>
      <c r="AN17" s="4"/>
      <c r="AO17" s="4"/>
      <c r="AP17" s="4"/>
      <c r="AQ17" s="4"/>
      <c r="AR17" s="4"/>
      <c r="AS17" s="4"/>
      <c r="AT17" s="4"/>
      <c r="AU17" s="11"/>
      <c r="AV17" s="35">
        <f t="shared" si="0"/>
        <v>0</v>
      </c>
      <c r="AW17" s="35">
        <f t="shared" si="2"/>
        <v>0</v>
      </c>
      <c r="AX17" s="35">
        <f t="shared" si="1"/>
        <v>0</v>
      </c>
      <c r="AY17" s="2"/>
    </row>
    <row r="18" spans="1:51" ht="21.75" customHeight="1">
      <c r="A18" s="91"/>
      <c r="B18" s="95" t="s">
        <v>49</v>
      </c>
      <c r="C18" s="97" t="s">
        <v>48</v>
      </c>
      <c r="D18" s="10" t="s">
        <v>10</v>
      </c>
      <c r="E18" s="11">
        <v>3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18">
        <v>3</v>
      </c>
      <c r="L18" s="118">
        <v>3</v>
      </c>
      <c r="M18" s="118">
        <v>3</v>
      </c>
      <c r="N18" s="118">
        <v>3</v>
      </c>
      <c r="O18" s="11">
        <v>3</v>
      </c>
      <c r="P18" s="118">
        <v>3</v>
      </c>
      <c r="Q18" s="118">
        <v>3</v>
      </c>
      <c r="R18" s="118">
        <v>3</v>
      </c>
      <c r="S18" s="118">
        <v>3</v>
      </c>
      <c r="T18" s="118">
        <v>3</v>
      </c>
      <c r="U18" s="118">
        <v>3</v>
      </c>
      <c r="V18" s="17"/>
      <c r="W18" s="17"/>
      <c r="X18" s="10"/>
      <c r="Y18" s="10"/>
      <c r="Z18" s="11"/>
      <c r="AA18" s="11"/>
      <c r="AB18" s="11"/>
      <c r="AC18" s="118"/>
      <c r="AD18" s="118"/>
      <c r="AE18" s="118"/>
      <c r="AF18" s="11"/>
      <c r="AG18" s="118"/>
      <c r="AH18" s="11"/>
      <c r="AI18" s="118"/>
      <c r="AJ18" s="11"/>
      <c r="AK18" s="11"/>
      <c r="AL18" s="11"/>
      <c r="AM18" s="39"/>
      <c r="AN18" s="11"/>
      <c r="AO18" s="11"/>
      <c r="AP18" s="11"/>
      <c r="AQ18" s="4"/>
      <c r="AR18" s="4"/>
      <c r="AS18" s="11"/>
      <c r="AT18" s="11"/>
      <c r="AU18" s="11"/>
      <c r="AV18" s="35">
        <f t="shared" si="0"/>
        <v>51</v>
      </c>
      <c r="AW18" s="35">
        <f t="shared" si="2"/>
        <v>0</v>
      </c>
      <c r="AX18" s="35">
        <f t="shared" si="1"/>
        <v>51</v>
      </c>
      <c r="AY18" s="12"/>
    </row>
    <row r="19" spans="1:51" ht="0.75" customHeight="1">
      <c r="A19" s="91"/>
      <c r="B19" s="96"/>
      <c r="C19" s="98"/>
      <c r="D19" s="133" t="s">
        <v>10</v>
      </c>
      <c r="E19" s="100"/>
      <c r="F19" s="100"/>
      <c r="G19" s="100"/>
      <c r="H19" s="100"/>
      <c r="I19" s="100"/>
      <c r="J19" s="100"/>
      <c r="K19" s="119"/>
      <c r="L19" s="119"/>
      <c r="M19" s="119"/>
      <c r="N19" s="119"/>
      <c r="O19" s="100"/>
      <c r="P19" s="119"/>
      <c r="Q19" s="119"/>
      <c r="R19" s="119"/>
      <c r="S19" s="119"/>
      <c r="T19" s="119"/>
      <c r="U19" s="119"/>
      <c r="V19" s="101"/>
      <c r="W19" s="101"/>
      <c r="X19" s="95"/>
      <c r="Y19" s="95"/>
      <c r="Z19" s="100"/>
      <c r="AA19" s="100"/>
      <c r="AB19" s="100"/>
      <c r="AC19" s="119"/>
      <c r="AD19" s="119"/>
      <c r="AE19" s="119"/>
      <c r="AF19" s="100"/>
      <c r="AG19" s="119"/>
      <c r="AH19" s="100"/>
      <c r="AI19" s="119"/>
      <c r="AJ19" s="100"/>
      <c r="AK19" s="100"/>
      <c r="AL19" s="100"/>
      <c r="AM19" s="102"/>
      <c r="AN19" s="100"/>
      <c r="AO19" s="100"/>
      <c r="AP19" s="100"/>
      <c r="AQ19" s="103"/>
      <c r="AR19" s="103"/>
      <c r="AS19" s="100"/>
      <c r="AT19" s="100"/>
      <c r="AU19" s="100"/>
      <c r="AV19" s="104">
        <f t="shared" si="0"/>
        <v>0</v>
      </c>
      <c r="AW19" s="104">
        <f t="shared" si="2"/>
        <v>0</v>
      </c>
      <c r="AX19" s="104">
        <f t="shared" si="1"/>
        <v>0</v>
      </c>
      <c r="AY19" s="12"/>
    </row>
    <row r="20" spans="1:51" ht="25.5" customHeight="1">
      <c r="A20" s="91"/>
      <c r="B20" s="96" t="s">
        <v>135</v>
      </c>
      <c r="C20" s="99" t="s">
        <v>50</v>
      </c>
      <c r="D20" s="10" t="s">
        <v>10</v>
      </c>
      <c r="E20" s="11"/>
      <c r="F20" s="11"/>
      <c r="G20" s="4"/>
      <c r="H20" s="4"/>
      <c r="I20" s="4"/>
      <c r="J20" s="4"/>
      <c r="K20" s="117"/>
      <c r="L20" s="117"/>
      <c r="M20" s="117"/>
      <c r="N20" s="117"/>
      <c r="O20" s="4"/>
      <c r="P20" s="117"/>
      <c r="Q20" s="117"/>
      <c r="R20" s="117"/>
      <c r="S20" s="117"/>
      <c r="T20" s="117"/>
      <c r="U20" s="118"/>
      <c r="V20" s="17"/>
      <c r="W20" s="17"/>
      <c r="X20" s="10"/>
      <c r="Y20" s="10"/>
      <c r="Z20" s="10"/>
      <c r="AA20" s="10"/>
      <c r="AB20" s="10"/>
      <c r="AC20" s="122"/>
      <c r="AD20" s="122"/>
      <c r="AE20" s="122"/>
      <c r="AF20" s="10"/>
      <c r="AG20" s="122"/>
      <c r="AH20" s="10"/>
      <c r="AI20" s="122"/>
      <c r="AJ20" s="10"/>
      <c r="AK20" s="10"/>
      <c r="AL20" s="10"/>
      <c r="AM20" s="41"/>
      <c r="AN20" s="10"/>
      <c r="AO20" s="10"/>
      <c r="AP20" s="10"/>
      <c r="AQ20" s="11"/>
      <c r="AR20" s="11"/>
      <c r="AS20" s="11"/>
      <c r="AT20" s="11"/>
      <c r="AU20" s="11"/>
      <c r="AV20" s="35">
        <v>0</v>
      </c>
      <c r="AW20" s="35">
        <v>0</v>
      </c>
      <c r="AX20" s="35">
        <v>0</v>
      </c>
      <c r="AY20" s="12"/>
    </row>
    <row r="21" spans="1:51" ht="21.75" customHeight="1">
      <c r="A21" s="91"/>
      <c r="B21" s="47" t="s">
        <v>73</v>
      </c>
      <c r="C21" s="48" t="s">
        <v>74</v>
      </c>
      <c r="D21" s="49" t="s">
        <v>10</v>
      </c>
      <c r="E21" s="105">
        <v>2</v>
      </c>
      <c r="F21" s="105">
        <v>2</v>
      </c>
      <c r="G21" s="106">
        <v>2</v>
      </c>
      <c r="H21" s="106">
        <v>2</v>
      </c>
      <c r="I21" s="106">
        <v>2</v>
      </c>
      <c r="J21" s="106">
        <v>2</v>
      </c>
      <c r="K21" s="120">
        <v>2</v>
      </c>
      <c r="L21" s="120">
        <v>2</v>
      </c>
      <c r="M21" s="120">
        <v>2</v>
      </c>
      <c r="N21" s="120">
        <v>2</v>
      </c>
      <c r="O21" s="106">
        <v>2</v>
      </c>
      <c r="P21" s="120">
        <v>2</v>
      </c>
      <c r="Q21" s="120">
        <v>2</v>
      </c>
      <c r="R21" s="120">
        <v>2</v>
      </c>
      <c r="S21" s="120">
        <v>2</v>
      </c>
      <c r="T21" s="120">
        <v>2</v>
      </c>
      <c r="U21" s="129">
        <v>2</v>
      </c>
      <c r="V21" s="107"/>
      <c r="W21" s="107"/>
      <c r="X21" s="96">
        <v>1</v>
      </c>
      <c r="Y21" s="96">
        <v>1</v>
      </c>
      <c r="Z21" s="96">
        <v>1</v>
      </c>
      <c r="AA21" s="96">
        <v>1</v>
      </c>
      <c r="AB21" s="96">
        <v>1</v>
      </c>
      <c r="AC21" s="129">
        <v>1</v>
      </c>
      <c r="AD21" s="129">
        <v>1</v>
      </c>
      <c r="AE21" s="129">
        <v>1</v>
      </c>
      <c r="AF21" s="96">
        <v>1</v>
      </c>
      <c r="AG21" s="130">
        <v>1</v>
      </c>
      <c r="AH21" s="96">
        <v>1</v>
      </c>
      <c r="AI21" s="129">
        <v>1</v>
      </c>
      <c r="AJ21" s="96">
        <v>1</v>
      </c>
      <c r="AK21" s="96">
        <v>1</v>
      </c>
      <c r="AL21" s="96">
        <v>1</v>
      </c>
      <c r="AM21" s="108">
        <v>1</v>
      </c>
      <c r="AN21" s="96">
        <v>1</v>
      </c>
      <c r="AO21" s="96">
        <v>1</v>
      </c>
      <c r="AP21" s="96"/>
      <c r="AQ21" s="105"/>
      <c r="AR21" s="105"/>
      <c r="AS21" s="106"/>
      <c r="AT21" s="106"/>
      <c r="AU21" s="105"/>
      <c r="AV21" s="109">
        <f t="shared" si="0"/>
        <v>34</v>
      </c>
      <c r="AW21" s="109">
        <f t="shared" si="2"/>
        <v>18</v>
      </c>
      <c r="AX21" s="109">
        <f t="shared" si="1"/>
        <v>52</v>
      </c>
      <c r="AY21" s="2"/>
    </row>
    <row r="22" spans="1:51" ht="12" customHeight="1" hidden="1">
      <c r="A22" s="91"/>
      <c r="B22" s="49"/>
      <c r="C22" s="94"/>
      <c r="D22" s="5"/>
      <c r="E22" s="11"/>
      <c r="F22" s="11"/>
      <c r="G22" s="4"/>
      <c r="H22" s="4"/>
      <c r="I22" s="4"/>
      <c r="J22" s="4"/>
      <c r="K22" s="117"/>
      <c r="L22" s="117"/>
      <c r="M22" s="117"/>
      <c r="N22" s="117"/>
      <c r="O22" s="4"/>
      <c r="P22" s="117"/>
      <c r="Q22" s="117"/>
      <c r="R22" s="117"/>
      <c r="S22" s="117"/>
      <c r="T22" s="117"/>
      <c r="U22" s="122"/>
      <c r="V22" s="17"/>
      <c r="W22" s="17"/>
      <c r="X22" s="10"/>
      <c r="Y22" s="10"/>
      <c r="Z22" s="10"/>
      <c r="AA22" s="10"/>
      <c r="AB22" s="10"/>
      <c r="AC22" s="122"/>
      <c r="AD22" s="122"/>
      <c r="AE22" s="122"/>
      <c r="AF22" s="10"/>
      <c r="AG22" s="115"/>
      <c r="AH22" s="10"/>
      <c r="AI22" s="122"/>
      <c r="AJ22" s="10"/>
      <c r="AK22" s="10"/>
      <c r="AL22" s="10"/>
      <c r="AM22" s="41"/>
      <c r="AN22" s="10"/>
      <c r="AO22" s="10"/>
      <c r="AP22" s="10"/>
      <c r="AQ22" s="11"/>
      <c r="AR22" s="11"/>
      <c r="AS22" s="4"/>
      <c r="AT22" s="4"/>
      <c r="AU22" s="11"/>
      <c r="AV22" s="35">
        <f t="shared" si="0"/>
        <v>0</v>
      </c>
      <c r="AW22" s="35">
        <f t="shared" si="2"/>
        <v>0</v>
      </c>
      <c r="AX22" s="35">
        <f t="shared" si="1"/>
        <v>0</v>
      </c>
      <c r="AY22" s="2"/>
    </row>
    <row r="23" spans="1:51" ht="26.25" customHeight="1">
      <c r="A23" s="91"/>
      <c r="B23" s="5" t="s">
        <v>51</v>
      </c>
      <c r="C23" s="54" t="s">
        <v>54</v>
      </c>
      <c r="D23" s="5" t="s">
        <v>10</v>
      </c>
      <c r="E23" s="11">
        <v>3</v>
      </c>
      <c r="F23" s="11">
        <v>3</v>
      </c>
      <c r="G23" s="11">
        <v>3</v>
      </c>
      <c r="H23" s="11">
        <v>3</v>
      </c>
      <c r="I23" s="11">
        <v>3</v>
      </c>
      <c r="J23" s="11">
        <v>3</v>
      </c>
      <c r="K23" s="118">
        <v>3</v>
      </c>
      <c r="L23" s="118">
        <v>3</v>
      </c>
      <c r="M23" s="118">
        <v>3</v>
      </c>
      <c r="N23" s="118">
        <v>3</v>
      </c>
      <c r="O23" s="11">
        <v>3</v>
      </c>
      <c r="P23" s="118">
        <v>3</v>
      </c>
      <c r="Q23" s="118">
        <v>3</v>
      </c>
      <c r="R23" s="118">
        <v>3</v>
      </c>
      <c r="S23" s="118">
        <v>3</v>
      </c>
      <c r="T23" s="118">
        <v>3</v>
      </c>
      <c r="U23" s="118">
        <v>3</v>
      </c>
      <c r="V23" s="17"/>
      <c r="W23" s="17"/>
      <c r="X23" s="10">
        <v>3</v>
      </c>
      <c r="Y23" s="10">
        <v>3</v>
      </c>
      <c r="Z23" s="10">
        <v>3</v>
      </c>
      <c r="AA23" s="10">
        <v>3</v>
      </c>
      <c r="AB23" s="10">
        <v>3</v>
      </c>
      <c r="AC23" s="122">
        <v>3</v>
      </c>
      <c r="AD23" s="122">
        <v>3</v>
      </c>
      <c r="AE23" s="122">
        <v>3</v>
      </c>
      <c r="AF23" s="10">
        <v>3</v>
      </c>
      <c r="AG23" s="122">
        <v>3</v>
      </c>
      <c r="AH23" s="10">
        <v>3</v>
      </c>
      <c r="AI23" s="122">
        <v>3</v>
      </c>
      <c r="AJ23" s="10">
        <v>3</v>
      </c>
      <c r="AK23" s="10">
        <v>3</v>
      </c>
      <c r="AL23" s="10">
        <v>3</v>
      </c>
      <c r="AM23" s="41">
        <v>4</v>
      </c>
      <c r="AN23" s="10">
        <v>4</v>
      </c>
      <c r="AO23" s="10">
        <v>4</v>
      </c>
      <c r="AP23" s="10"/>
      <c r="AQ23" s="4"/>
      <c r="AR23" s="4"/>
      <c r="AS23" s="4"/>
      <c r="AT23" s="4"/>
      <c r="AU23" s="11"/>
      <c r="AV23" s="35">
        <f t="shared" si="0"/>
        <v>51</v>
      </c>
      <c r="AW23" s="35">
        <f t="shared" si="2"/>
        <v>57</v>
      </c>
      <c r="AX23" s="35">
        <f t="shared" si="1"/>
        <v>108</v>
      </c>
      <c r="AY23" s="2"/>
    </row>
    <row r="24" spans="1:51" ht="12" customHeight="1">
      <c r="A24" s="91"/>
      <c r="B24" s="47" t="s">
        <v>53</v>
      </c>
      <c r="C24" s="48" t="s">
        <v>30</v>
      </c>
      <c r="D24" s="5" t="s">
        <v>10</v>
      </c>
      <c r="E24" s="11">
        <v>1</v>
      </c>
      <c r="F24" s="11">
        <v>1</v>
      </c>
      <c r="G24" s="4">
        <v>1</v>
      </c>
      <c r="H24" s="4">
        <v>1</v>
      </c>
      <c r="I24" s="4">
        <v>1</v>
      </c>
      <c r="J24" s="4">
        <v>1</v>
      </c>
      <c r="K24" s="117">
        <v>1</v>
      </c>
      <c r="L24" s="117">
        <v>1</v>
      </c>
      <c r="M24" s="117">
        <v>1</v>
      </c>
      <c r="N24" s="117">
        <v>1</v>
      </c>
      <c r="O24" s="4">
        <v>2</v>
      </c>
      <c r="P24" s="117">
        <v>2</v>
      </c>
      <c r="Q24" s="117">
        <v>2</v>
      </c>
      <c r="R24" s="117">
        <v>2</v>
      </c>
      <c r="S24" s="117">
        <v>2</v>
      </c>
      <c r="T24" s="117">
        <v>2</v>
      </c>
      <c r="U24" s="122">
        <v>2</v>
      </c>
      <c r="V24" s="17"/>
      <c r="W24" s="17"/>
      <c r="X24" s="10">
        <v>3</v>
      </c>
      <c r="Y24" s="10">
        <v>3</v>
      </c>
      <c r="Z24" s="10">
        <v>3</v>
      </c>
      <c r="AA24" s="10">
        <v>3</v>
      </c>
      <c r="AB24" s="10">
        <v>3</v>
      </c>
      <c r="AC24" s="122">
        <v>3</v>
      </c>
      <c r="AD24" s="122">
        <v>3</v>
      </c>
      <c r="AE24" s="122">
        <v>3</v>
      </c>
      <c r="AF24" s="10">
        <v>3</v>
      </c>
      <c r="AG24" s="122">
        <v>3</v>
      </c>
      <c r="AH24" s="10">
        <v>3</v>
      </c>
      <c r="AI24" s="122">
        <v>3</v>
      </c>
      <c r="AJ24" s="10">
        <v>2</v>
      </c>
      <c r="AK24" s="10">
        <v>2</v>
      </c>
      <c r="AL24" s="10">
        <v>2</v>
      </c>
      <c r="AM24" s="41">
        <v>2</v>
      </c>
      <c r="AN24" s="10">
        <v>2</v>
      </c>
      <c r="AO24" s="10">
        <v>2</v>
      </c>
      <c r="AP24" s="10"/>
      <c r="AQ24" s="4"/>
      <c r="AR24" s="4"/>
      <c r="AS24" s="4"/>
      <c r="AT24" s="4"/>
      <c r="AU24" s="11"/>
      <c r="AV24" s="35">
        <f t="shared" si="0"/>
        <v>24</v>
      </c>
      <c r="AW24" s="35">
        <f t="shared" si="2"/>
        <v>48</v>
      </c>
      <c r="AX24" s="35">
        <f t="shared" si="1"/>
        <v>72</v>
      </c>
      <c r="AY24" s="2"/>
    </row>
    <row r="25" spans="1:51" ht="12" customHeight="1">
      <c r="A25" s="91"/>
      <c r="B25" s="5" t="s">
        <v>142</v>
      </c>
      <c r="C25" s="54" t="s">
        <v>57</v>
      </c>
      <c r="D25" s="5" t="s">
        <v>10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8">
        <v>1</v>
      </c>
      <c r="L25" s="118">
        <v>1</v>
      </c>
      <c r="M25" s="117">
        <v>1</v>
      </c>
      <c r="N25" s="117">
        <v>1</v>
      </c>
      <c r="O25" s="4">
        <v>1</v>
      </c>
      <c r="P25" s="117">
        <v>2</v>
      </c>
      <c r="Q25" s="117">
        <v>2</v>
      </c>
      <c r="R25" s="117">
        <v>2</v>
      </c>
      <c r="S25" s="117">
        <v>2</v>
      </c>
      <c r="T25" s="117">
        <v>2</v>
      </c>
      <c r="U25" s="122">
        <v>3</v>
      </c>
      <c r="V25" s="17"/>
      <c r="W25" s="17"/>
      <c r="X25" s="10">
        <v>2</v>
      </c>
      <c r="Y25" s="10">
        <v>2</v>
      </c>
      <c r="Z25" s="10">
        <v>2</v>
      </c>
      <c r="AA25" s="10">
        <v>2</v>
      </c>
      <c r="AB25" s="10">
        <v>2</v>
      </c>
      <c r="AC25" s="122">
        <v>2</v>
      </c>
      <c r="AD25" s="122">
        <v>2</v>
      </c>
      <c r="AE25" s="122">
        <v>2</v>
      </c>
      <c r="AF25" s="10">
        <v>2</v>
      </c>
      <c r="AG25" s="122">
        <v>3</v>
      </c>
      <c r="AH25" s="10">
        <v>3</v>
      </c>
      <c r="AI25" s="122">
        <v>3</v>
      </c>
      <c r="AJ25" s="10">
        <v>3</v>
      </c>
      <c r="AK25" s="10">
        <v>3</v>
      </c>
      <c r="AL25" s="10">
        <v>3</v>
      </c>
      <c r="AM25" s="41">
        <v>4</v>
      </c>
      <c r="AN25" s="10">
        <v>4</v>
      </c>
      <c r="AO25" s="10">
        <v>4</v>
      </c>
      <c r="AP25" s="10"/>
      <c r="AQ25" s="4"/>
      <c r="AR25" s="4"/>
      <c r="AS25" s="4"/>
      <c r="AT25" s="4"/>
      <c r="AU25" s="11"/>
      <c r="AV25" s="35">
        <f t="shared" si="0"/>
        <v>24</v>
      </c>
      <c r="AW25" s="35">
        <f t="shared" si="2"/>
        <v>48</v>
      </c>
      <c r="AX25" s="35">
        <f t="shared" si="1"/>
        <v>72</v>
      </c>
      <c r="AY25" s="2"/>
    </row>
    <row r="26" spans="1:51" ht="12" customHeight="1">
      <c r="A26" s="91"/>
      <c r="B26" s="52" t="s">
        <v>41</v>
      </c>
      <c r="C26" s="75" t="s">
        <v>75</v>
      </c>
      <c r="D26" s="6"/>
      <c r="E26" s="7"/>
      <c r="F26" s="7"/>
      <c r="G26" s="7"/>
      <c r="H26" s="7"/>
      <c r="I26" s="7"/>
      <c r="J26" s="7"/>
      <c r="K26" s="121"/>
      <c r="L26" s="121"/>
      <c r="M26" s="121"/>
      <c r="N26" s="121"/>
      <c r="O26" s="6"/>
      <c r="P26" s="121"/>
      <c r="Q26" s="121"/>
      <c r="R26" s="121"/>
      <c r="S26" s="121"/>
      <c r="T26" s="121"/>
      <c r="U26" s="180"/>
      <c r="V26" s="17"/>
      <c r="W26" s="17"/>
      <c r="X26" s="13"/>
      <c r="Y26" s="13"/>
      <c r="Z26" s="6"/>
      <c r="AA26" s="6"/>
      <c r="AB26" s="6"/>
      <c r="AC26" s="121"/>
      <c r="AD26" s="121"/>
      <c r="AE26" s="121"/>
      <c r="AF26" s="6"/>
      <c r="AG26" s="124"/>
      <c r="AH26" s="7"/>
      <c r="AI26" s="124"/>
      <c r="AJ26" s="7"/>
      <c r="AK26" s="6"/>
      <c r="AL26" s="7"/>
      <c r="AM26" s="42"/>
      <c r="AN26" s="7"/>
      <c r="AO26" s="7"/>
      <c r="AP26" s="7"/>
      <c r="AQ26" s="7"/>
      <c r="AR26" s="7"/>
      <c r="AS26" s="7"/>
      <c r="AT26" s="7"/>
      <c r="AU26" s="14"/>
      <c r="AV26" s="35"/>
      <c r="AW26" s="35"/>
      <c r="AX26" s="35"/>
      <c r="AY26" s="2"/>
    </row>
    <row r="27" spans="1:51" ht="12" customHeight="1">
      <c r="A27" s="91"/>
      <c r="B27" s="10" t="s">
        <v>143</v>
      </c>
      <c r="C27" s="53" t="s">
        <v>76</v>
      </c>
      <c r="D27" s="10" t="s">
        <v>10</v>
      </c>
      <c r="E27" s="11"/>
      <c r="F27" s="11"/>
      <c r="G27" s="11"/>
      <c r="H27" s="11"/>
      <c r="I27" s="11"/>
      <c r="J27" s="11"/>
      <c r="K27" s="118"/>
      <c r="L27" s="118"/>
      <c r="M27" s="118"/>
      <c r="N27" s="118"/>
      <c r="O27" s="11"/>
      <c r="P27" s="118"/>
      <c r="Q27" s="118"/>
      <c r="R27" s="118"/>
      <c r="S27" s="118"/>
      <c r="T27" s="118"/>
      <c r="U27" s="118"/>
      <c r="V27" s="17"/>
      <c r="W27" s="17"/>
      <c r="X27" s="10"/>
      <c r="Y27" s="10"/>
      <c r="Z27" s="10"/>
      <c r="AA27" s="10"/>
      <c r="AB27" s="10"/>
      <c r="AC27" s="122"/>
      <c r="AD27" s="122"/>
      <c r="AE27" s="122"/>
      <c r="AF27" s="10"/>
      <c r="AG27" s="118"/>
      <c r="AH27" s="11"/>
      <c r="AI27" s="118"/>
      <c r="AJ27" s="11"/>
      <c r="AK27" s="10"/>
      <c r="AL27" s="11"/>
      <c r="AM27" s="39"/>
      <c r="AN27" s="11"/>
      <c r="AO27" s="11"/>
      <c r="AP27" s="11"/>
      <c r="AQ27" s="11"/>
      <c r="AR27" s="11"/>
      <c r="AS27" s="11"/>
      <c r="AT27" s="11"/>
      <c r="AU27" s="11"/>
      <c r="AV27" s="35">
        <f t="shared" si="0"/>
        <v>0</v>
      </c>
      <c r="AW27" s="35">
        <f t="shared" si="2"/>
        <v>0</v>
      </c>
      <c r="AX27" s="35">
        <f t="shared" si="1"/>
        <v>0</v>
      </c>
      <c r="AY27" s="2"/>
    </row>
    <row r="28" spans="1:51" ht="12" customHeight="1">
      <c r="A28" s="91"/>
      <c r="B28" s="5" t="s">
        <v>144</v>
      </c>
      <c r="C28" s="48" t="s">
        <v>52</v>
      </c>
      <c r="D28" s="5" t="s">
        <v>10</v>
      </c>
      <c r="E28" s="11">
        <v>3</v>
      </c>
      <c r="F28" s="11">
        <v>3</v>
      </c>
      <c r="G28" s="11">
        <v>3</v>
      </c>
      <c r="H28" s="11">
        <v>3</v>
      </c>
      <c r="I28" s="11">
        <v>3</v>
      </c>
      <c r="J28" s="11">
        <v>3</v>
      </c>
      <c r="K28" s="118">
        <v>3</v>
      </c>
      <c r="L28" s="118">
        <v>3</v>
      </c>
      <c r="M28" s="118">
        <v>3</v>
      </c>
      <c r="N28" s="118">
        <v>3</v>
      </c>
      <c r="O28" s="11">
        <v>3</v>
      </c>
      <c r="P28" s="118">
        <v>3</v>
      </c>
      <c r="Q28" s="118">
        <v>3</v>
      </c>
      <c r="R28" s="118">
        <v>3</v>
      </c>
      <c r="S28" s="118">
        <v>3</v>
      </c>
      <c r="T28" s="118">
        <v>3</v>
      </c>
      <c r="U28" s="118">
        <v>3</v>
      </c>
      <c r="V28" s="17"/>
      <c r="W28" s="17"/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22">
        <v>1</v>
      </c>
      <c r="AD28" s="122">
        <v>1</v>
      </c>
      <c r="AE28" s="122">
        <v>1</v>
      </c>
      <c r="AF28" s="10">
        <v>1</v>
      </c>
      <c r="AG28" s="122">
        <v>1</v>
      </c>
      <c r="AH28" s="10">
        <v>2</v>
      </c>
      <c r="AI28" s="117">
        <v>2</v>
      </c>
      <c r="AJ28" s="4">
        <v>2</v>
      </c>
      <c r="AK28" s="5">
        <v>2</v>
      </c>
      <c r="AL28" s="10">
        <v>3</v>
      </c>
      <c r="AM28" s="41">
        <v>1</v>
      </c>
      <c r="AN28" s="10">
        <v>2</v>
      </c>
      <c r="AO28" s="10">
        <v>2</v>
      </c>
      <c r="AP28" s="10"/>
      <c r="AQ28" s="4"/>
      <c r="AR28" s="4"/>
      <c r="AS28" s="4"/>
      <c r="AT28" s="4"/>
      <c r="AU28" s="11"/>
      <c r="AV28" s="35">
        <f t="shared" si="0"/>
        <v>51</v>
      </c>
      <c r="AW28" s="35">
        <f t="shared" si="2"/>
        <v>26</v>
      </c>
      <c r="AX28" s="35">
        <f t="shared" si="1"/>
        <v>77</v>
      </c>
      <c r="AY28" s="2"/>
    </row>
    <row r="29" spans="1:51" ht="12" customHeight="1">
      <c r="A29" s="91"/>
      <c r="B29" s="49" t="s">
        <v>55</v>
      </c>
      <c r="C29" s="54" t="s">
        <v>56</v>
      </c>
      <c r="D29" s="5" t="s">
        <v>10</v>
      </c>
      <c r="E29" s="11"/>
      <c r="F29" s="11"/>
      <c r="G29" s="11"/>
      <c r="H29" s="11"/>
      <c r="I29" s="11"/>
      <c r="J29" s="11"/>
      <c r="K29" s="118"/>
      <c r="L29" s="118"/>
      <c r="M29" s="118"/>
      <c r="N29" s="118"/>
      <c r="O29" s="11"/>
      <c r="P29" s="118"/>
      <c r="Q29" s="118"/>
      <c r="R29" s="118"/>
      <c r="S29" s="118"/>
      <c r="T29" s="118"/>
      <c r="U29" s="118"/>
      <c r="V29" s="17"/>
      <c r="W29" s="17"/>
      <c r="X29" s="4"/>
      <c r="Y29" s="4"/>
      <c r="Z29" s="5"/>
      <c r="AA29" s="10"/>
      <c r="AB29" s="10"/>
      <c r="AC29" s="122"/>
      <c r="AD29" s="122"/>
      <c r="AE29" s="122"/>
      <c r="AF29" s="4"/>
      <c r="AG29" s="117"/>
      <c r="AH29" s="4"/>
      <c r="AI29" s="117"/>
      <c r="AJ29" s="10"/>
      <c r="AK29" s="10"/>
      <c r="AL29" s="10"/>
      <c r="AM29" s="41"/>
      <c r="AN29" s="10"/>
      <c r="AO29" s="10"/>
      <c r="AP29" s="10"/>
      <c r="AQ29" s="10"/>
      <c r="AR29" s="10"/>
      <c r="AS29" s="10"/>
      <c r="AT29" s="10"/>
      <c r="AU29" s="11"/>
      <c r="AV29" s="35">
        <v>0</v>
      </c>
      <c r="AW29" s="35">
        <v>0</v>
      </c>
      <c r="AX29" s="35">
        <v>0</v>
      </c>
      <c r="AY29" s="2"/>
    </row>
    <row r="30" spans="1:51" ht="12" customHeight="1">
      <c r="A30" s="91"/>
      <c r="B30" s="28" t="s">
        <v>77</v>
      </c>
      <c r="C30" s="185" t="s">
        <v>78</v>
      </c>
      <c r="D30" s="13"/>
      <c r="E30" s="14"/>
      <c r="F30" s="14"/>
      <c r="G30" s="14"/>
      <c r="H30" s="14"/>
      <c r="I30" s="14"/>
      <c r="J30" s="14"/>
      <c r="K30" s="180"/>
      <c r="L30" s="180"/>
      <c r="M30" s="180"/>
      <c r="N30" s="180"/>
      <c r="O30" s="13"/>
      <c r="P30" s="180"/>
      <c r="Q30" s="180"/>
      <c r="R30" s="180"/>
      <c r="S30" s="180"/>
      <c r="T30" s="180"/>
      <c r="U30" s="180"/>
      <c r="V30" s="17"/>
      <c r="W30" s="17"/>
      <c r="X30" s="13"/>
      <c r="Y30" s="13"/>
      <c r="Z30" s="13"/>
      <c r="AA30" s="13"/>
      <c r="AB30" s="13"/>
      <c r="AC30" s="180"/>
      <c r="AD30" s="180"/>
      <c r="AE30" s="180"/>
      <c r="AF30" s="13"/>
      <c r="AG30" s="181"/>
      <c r="AH30" s="14"/>
      <c r="AI30" s="181"/>
      <c r="AJ30" s="13"/>
      <c r="AK30" s="13"/>
      <c r="AL30" s="13"/>
      <c r="AM30" s="186"/>
      <c r="AN30" s="13"/>
      <c r="AO30" s="13"/>
      <c r="AP30" s="13"/>
      <c r="AQ30" s="13"/>
      <c r="AR30" s="13"/>
      <c r="AS30" s="13"/>
      <c r="AT30" s="13"/>
      <c r="AU30" s="14"/>
      <c r="AV30" s="35"/>
      <c r="AW30" s="35"/>
      <c r="AX30" s="35"/>
      <c r="AY30" s="2"/>
    </row>
    <row r="31" spans="1:51" ht="24.75" customHeight="1">
      <c r="A31" s="91"/>
      <c r="B31" s="49" t="s">
        <v>146</v>
      </c>
      <c r="C31" s="54" t="s">
        <v>31</v>
      </c>
      <c r="D31" s="5" t="s">
        <v>10</v>
      </c>
      <c r="E31" s="4"/>
      <c r="F31" s="4"/>
      <c r="G31" s="4"/>
      <c r="H31" s="4"/>
      <c r="I31" s="4"/>
      <c r="J31" s="4"/>
      <c r="K31" s="115"/>
      <c r="L31" s="115"/>
      <c r="M31" s="115"/>
      <c r="N31" s="115"/>
      <c r="O31" s="5"/>
      <c r="P31" s="115"/>
      <c r="Q31" s="115"/>
      <c r="R31" s="115"/>
      <c r="S31" s="115"/>
      <c r="T31" s="115"/>
      <c r="U31" s="122"/>
      <c r="V31" s="17"/>
      <c r="W31" s="17"/>
      <c r="X31" s="10"/>
      <c r="Y31" s="10"/>
      <c r="Z31" s="5"/>
      <c r="AA31" s="5"/>
      <c r="AB31" s="5"/>
      <c r="AC31" s="115"/>
      <c r="AD31" s="115"/>
      <c r="AE31" s="115"/>
      <c r="AF31" s="5"/>
      <c r="AG31" s="117"/>
      <c r="AH31" s="4"/>
      <c r="AI31" s="117"/>
      <c r="AJ31" s="4"/>
      <c r="AK31" s="5"/>
      <c r="AL31" s="4"/>
      <c r="AM31" s="40"/>
      <c r="AN31" s="4"/>
      <c r="AO31" s="4"/>
      <c r="AP31" s="4"/>
      <c r="AQ31" s="4"/>
      <c r="AR31" s="4"/>
      <c r="AS31" s="4"/>
      <c r="AT31" s="4"/>
      <c r="AU31" s="11"/>
      <c r="AV31" s="35">
        <v>0</v>
      </c>
      <c r="AW31" s="35">
        <v>0</v>
      </c>
      <c r="AX31" s="35">
        <v>0</v>
      </c>
      <c r="AY31" s="2"/>
    </row>
    <row r="32" spans="1:51" ht="24.75" customHeight="1">
      <c r="A32" s="91"/>
      <c r="B32" s="47" t="s">
        <v>147</v>
      </c>
      <c r="C32" s="48" t="s">
        <v>79</v>
      </c>
      <c r="D32" s="5" t="s">
        <v>10</v>
      </c>
      <c r="E32" s="4"/>
      <c r="F32" s="4"/>
      <c r="G32" s="4"/>
      <c r="H32" s="4"/>
      <c r="I32" s="4"/>
      <c r="J32" s="4"/>
      <c r="K32" s="115"/>
      <c r="L32" s="115"/>
      <c r="M32" s="115"/>
      <c r="N32" s="115"/>
      <c r="O32" s="5"/>
      <c r="P32" s="115"/>
      <c r="Q32" s="115"/>
      <c r="R32" s="115"/>
      <c r="S32" s="115"/>
      <c r="T32" s="115"/>
      <c r="U32" s="122"/>
      <c r="V32" s="17"/>
      <c r="W32" s="17"/>
      <c r="X32" s="10"/>
      <c r="Y32" s="10"/>
      <c r="Z32" s="10"/>
      <c r="AA32" s="10"/>
      <c r="AB32" s="10"/>
      <c r="AC32" s="122"/>
      <c r="AD32" s="122"/>
      <c r="AE32" s="122"/>
      <c r="AF32" s="10"/>
      <c r="AG32" s="122"/>
      <c r="AH32" s="10"/>
      <c r="AI32" s="122"/>
      <c r="AJ32" s="10"/>
      <c r="AK32" s="10"/>
      <c r="AL32" s="10"/>
      <c r="AM32" s="41"/>
      <c r="AN32" s="10"/>
      <c r="AO32" s="10"/>
      <c r="AP32" s="10"/>
      <c r="AQ32" s="4"/>
      <c r="AR32" s="4"/>
      <c r="AS32" s="4"/>
      <c r="AT32" s="4"/>
      <c r="AU32" s="11"/>
      <c r="AV32" s="35">
        <v>0</v>
      </c>
      <c r="AW32" s="35">
        <v>0</v>
      </c>
      <c r="AX32" s="35">
        <v>0</v>
      </c>
      <c r="AY32" s="2"/>
    </row>
    <row r="33" spans="1:51" ht="24.75" customHeight="1">
      <c r="A33" s="91"/>
      <c r="B33" s="5" t="s">
        <v>148</v>
      </c>
      <c r="C33" s="54" t="s">
        <v>80</v>
      </c>
      <c r="D33" s="5" t="s">
        <v>10</v>
      </c>
      <c r="E33" s="4"/>
      <c r="F33" s="4"/>
      <c r="G33" s="4"/>
      <c r="H33" s="4"/>
      <c r="I33" s="4"/>
      <c r="J33" s="4"/>
      <c r="K33" s="115"/>
      <c r="L33" s="115"/>
      <c r="M33" s="115"/>
      <c r="N33" s="115"/>
      <c r="O33" s="5"/>
      <c r="P33" s="115"/>
      <c r="Q33" s="115"/>
      <c r="R33" s="115"/>
      <c r="S33" s="115"/>
      <c r="T33" s="115"/>
      <c r="U33" s="122"/>
      <c r="V33" s="17"/>
      <c r="W33" s="17"/>
      <c r="X33" s="4"/>
      <c r="Y33" s="4"/>
      <c r="Z33" s="5"/>
      <c r="AA33" s="10"/>
      <c r="AB33" s="10"/>
      <c r="AC33" s="122"/>
      <c r="AD33" s="122"/>
      <c r="AE33" s="122"/>
      <c r="AF33" s="4"/>
      <c r="AG33" s="117"/>
      <c r="AH33" s="4"/>
      <c r="AI33" s="117"/>
      <c r="AJ33" s="10"/>
      <c r="AK33" s="10"/>
      <c r="AL33" s="10"/>
      <c r="AM33" s="41"/>
      <c r="AN33" s="10"/>
      <c r="AO33" s="10"/>
      <c r="AP33" s="10"/>
      <c r="AQ33" s="10"/>
      <c r="AR33" s="10"/>
      <c r="AS33" s="10"/>
      <c r="AT33" s="10"/>
      <c r="AU33" s="11"/>
      <c r="AV33" s="35">
        <v>0</v>
      </c>
      <c r="AW33" s="35">
        <v>0</v>
      </c>
      <c r="AX33" s="35">
        <v>0</v>
      </c>
      <c r="AY33" s="2"/>
    </row>
    <row r="34" spans="1:51" ht="12" customHeight="1">
      <c r="A34" s="91"/>
      <c r="B34" s="5" t="s">
        <v>149</v>
      </c>
      <c r="C34" s="54" t="s">
        <v>81</v>
      </c>
      <c r="D34" s="5" t="s">
        <v>10</v>
      </c>
      <c r="E34" s="4"/>
      <c r="F34" s="4"/>
      <c r="G34" s="4"/>
      <c r="H34" s="4"/>
      <c r="I34" s="4"/>
      <c r="J34" s="4"/>
      <c r="K34" s="115"/>
      <c r="L34" s="115"/>
      <c r="M34" s="115"/>
      <c r="N34" s="115"/>
      <c r="O34" s="5"/>
      <c r="P34" s="115"/>
      <c r="Q34" s="115"/>
      <c r="R34" s="115"/>
      <c r="S34" s="115"/>
      <c r="T34" s="115"/>
      <c r="U34" s="122"/>
      <c r="V34" s="17"/>
      <c r="W34" s="17"/>
      <c r="X34" s="10"/>
      <c r="Y34" s="10"/>
      <c r="Z34" s="5"/>
      <c r="AA34" s="5"/>
      <c r="AB34" s="5"/>
      <c r="AC34" s="115"/>
      <c r="AD34" s="115"/>
      <c r="AE34" s="115"/>
      <c r="AF34" s="5"/>
      <c r="AG34" s="117"/>
      <c r="AH34" s="4"/>
      <c r="AI34" s="117"/>
      <c r="AJ34" s="4"/>
      <c r="AK34" s="5"/>
      <c r="AL34" s="4"/>
      <c r="AM34" s="40"/>
      <c r="AN34" s="4"/>
      <c r="AO34" s="4"/>
      <c r="AP34" s="4"/>
      <c r="AQ34" s="4"/>
      <c r="AR34" s="4"/>
      <c r="AS34" s="4"/>
      <c r="AT34" s="4"/>
      <c r="AU34" s="11"/>
      <c r="AV34" s="35">
        <f t="shared" si="0"/>
        <v>0</v>
      </c>
      <c r="AW34" s="35">
        <f t="shared" si="2"/>
        <v>0</v>
      </c>
      <c r="AX34" s="35">
        <f t="shared" si="1"/>
        <v>0</v>
      </c>
      <c r="AY34" s="2"/>
    </row>
    <row r="35" spans="1:51" ht="12" customHeight="1">
      <c r="A35" s="91"/>
      <c r="B35" s="5" t="s">
        <v>150</v>
      </c>
      <c r="C35" s="54" t="s">
        <v>82</v>
      </c>
      <c r="D35" s="5" t="s">
        <v>10</v>
      </c>
      <c r="E35" s="4">
        <v>3</v>
      </c>
      <c r="F35" s="4">
        <v>3</v>
      </c>
      <c r="G35" s="4">
        <v>3</v>
      </c>
      <c r="H35" s="4">
        <v>3</v>
      </c>
      <c r="I35" s="4">
        <v>3</v>
      </c>
      <c r="J35" s="4">
        <v>3</v>
      </c>
      <c r="K35" s="115">
        <v>3</v>
      </c>
      <c r="L35" s="115">
        <v>3</v>
      </c>
      <c r="M35" s="115">
        <v>3</v>
      </c>
      <c r="N35" s="115">
        <v>4</v>
      </c>
      <c r="O35" s="5">
        <v>4</v>
      </c>
      <c r="P35" s="115">
        <v>4</v>
      </c>
      <c r="Q35" s="115">
        <v>4</v>
      </c>
      <c r="R35" s="115">
        <v>4</v>
      </c>
      <c r="S35" s="115">
        <v>4</v>
      </c>
      <c r="T35" s="115">
        <v>4</v>
      </c>
      <c r="U35" s="122">
        <v>5</v>
      </c>
      <c r="V35" s="17"/>
      <c r="W35" s="17"/>
      <c r="X35" s="10"/>
      <c r="Y35" s="10"/>
      <c r="Z35" s="5"/>
      <c r="AA35" s="5"/>
      <c r="AB35" s="5"/>
      <c r="AC35" s="115"/>
      <c r="AD35" s="115"/>
      <c r="AE35" s="115"/>
      <c r="AF35" s="5"/>
      <c r="AG35" s="117"/>
      <c r="AH35" s="4"/>
      <c r="AI35" s="117"/>
      <c r="AJ35" s="4"/>
      <c r="AK35" s="5"/>
      <c r="AL35" s="4"/>
      <c r="AM35" s="40"/>
      <c r="AN35" s="4"/>
      <c r="AO35" s="4"/>
      <c r="AP35" s="4"/>
      <c r="AQ35" s="4"/>
      <c r="AR35" s="4"/>
      <c r="AS35" s="4"/>
      <c r="AT35" s="4"/>
      <c r="AU35" s="11"/>
      <c r="AV35" s="35">
        <f t="shared" si="0"/>
        <v>60</v>
      </c>
      <c r="AW35" s="35">
        <f t="shared" si="2"/>
        <v>0</v>
      </c>
      <c r="AX35" s="35">
        <f t="shared" si="1"/>
        <v>60</v>
      </c>
      <c r="AY35" s="2"/>
    </row>
    <row r="36" spans="1:51" ht="24.75" customHeight="1">
      <c r="A36" s="91"/>
      <c r="B36" s="30" t="s">
        <v>58</v>
      </c>
      <c r="C36" s="56" t="s">
        <v>83</v>
      </c>
      <c r="D36" s="19"/>
      <c r="E36" s="93"/>
      <c r="F36" s="93"/>
      <c r="G36" s="93"/>
      <c r="H36" s="93"/>
      <c r="I36" s="93"/>
      <c r="J36" s="93"/>
      <c r="K36" s="116"/>
      <c r="L36" s="116"/>
      <c r="M36" s="116"/>
      <c r="N36" s="116"/>
      <c r="O36" s="19"/>
      <c r="P36" s="116"/>
      <c r="Q36" s="116"/>
      <c r="R36" s="116"/>
      <c r="S36" s="116"/>
      <c r="T36" s="116"/>
      <c r="U36" s="116"/>
      <c r="V36" s="17"/>
      <c r="W36" s="17"/>
      <c r="X36" s="19"/>
      <c r="Y36" s="19"/>
      <c r="Z36" s="19"/>
      <c r="AA36" s="19"/>
      <c r="AB36" s="19"/>
      <c r="AC36" s="116"/>
      <c r="AD36" s="116"/>
      <c r="AE36" s="116"/>
      <c r="AF36" s="19"/>
      <c r="AG36" s="125"/>
      <c r="AH36" s="93"/>
      <c r="AI36" s="125"/>
      <c r="AJ36" s="93"/>
      <c r="AK36" s="19"/>
      <c r="AL36" s="93"/>
      <c r="AM36" s="38"/>
      <c r="AN36" s="93"/>
      <c r="AO36" s="93"/>
      <c r="AP36" s="93"/>
      <c r="AQ36" s="93"/>
      <c r="AR36" s="93"/>
      <c r="AS36" s="93"/>
      <c r="AT36" s="93"/>
      <c r="AU36" s="93"/>
      <c r="AV36" s="35">
        <f t="shared" si="0"/>
        <v>0</v>
      </c>
      <c r="AW36" s="35">
        <f t="shared" si="2"/>
        <v>0</v>
      </c>
      <c r="AX36" s="35">
        <f t="shared" si="1"/>
        <v>0</v>
      </c>
      <c r="AY36" s="2"/>
    </row>
    <row r="37" spans="1:51" ht="43.5" customHeight="1">
      <c r="A37" s="91"/>
      <c r="B37" s="5" t="s">
        <v>84</v>
      </c>
      <c r="C37" s="54" t="s">
        <v>85</v>
      </c>
      <c r="D37" s="5" t="s">
        <v>10</v>
      </c>
      <c r="E37" s="4"/>
      <c r="F37" s="4"/>
      <c r="G37" s="4"/>
      <c r="H37" s="4"/>
      <c r="I37" s="4"/>
      <c r="J37" s="4"/>
      <c r="K37" s="117"/>
      <c r="L37" s="117"/>
      <c r="M37" s="117"/>
      <c r="N37" s="117"/>
      <c r="O37" s="4"/>
      <c r="P37" s="117"/>
      <c r="Q37" s="117"/>
      <c r="R37" s="117"/>
      <c r="S37" s="117"/>
      <c r="T37" s="117"/>
      <c r="U37" s="117"/>
      <c r="V37" s="17"/>
      <c r="W37" s="17"/>
      <c r="X37" s="4"/>
      <c r="Y37" s="4"/>
      <c r="Z37" s="5"/>
      <c r="AA37" s="10"/>
      <c r="AB37" s="10"/>
      <c r="AC37" s="122"/>
      <c r="AD37" s="122"/>
      <c r="AE37" s="122"/>
      <c r="AF37" s="4"/>
      <c r="AG37" s="117"/>
      <c r="AH37" s="4"/>
      <c r="AI37" s="117"/>
      <c r="AJ37" s="10"/>
      <c r="AK37" s="10"/>
      <c r="AL37" s="10"/>
      <c r="AM37" s="41"/>
      <c r="AN37" s="10"/>
      <c r="AO37" s="10"/>
      <c r="AP37" s="10"/>
      <c r="AQ37" s="10"/>
      <c r="AR37" s="10"/>
      <c r="AS37" s="10"/>
      <c r="AT37" s="10"/>
      <c r="AU37" s="11"/>
      <c r="AV37" s="35">
        <f t="shared" si="0"/>
        <v>0</v>
      </c>
      <c r="AW37" s="35">
        <f t="shared" si="2"/>
        <v>0</v>
      </c>
      <c r="AX37" s="35">
        <f t="shared" si="1"/>
        <v>0</v>
      </c>
      <c r="AY37" s="2"/>
    </row>
    <row r="38" spans="1:51" ht="25.5">
      <c r="A38" s="91"/>
      <c r="B38" s="5" t="s">
        <v>86</v>
      </c>
      <c r="C38" s="54" t="s">
        <v>87</v>
      </c>
      <c r="D38" s="5" t="s">
        <v>10</v>
      </c>
      <c r="E38" s="4"/>
      <c r="F38" s="4"/>
      <c r="G38" s="4"/>
      <c r="H38" s="4"/>
      <c r="I38" s="4"/>
      <c r="J38" s="4"/>
      <c r="K38" s="117"/>
      <c r="L38" s="117"/>
      <c r="M38" s="117"/>
      <c r="N38" s="117"/>
      <c r="O38" s="4"/>
      <c r="P38" s="117"/>
      <c r="Q38" s="117"/>
      <c r="R38" s="117"/>
      <c r="S38" s="117"/>
      <c r="T38" s="117"/>
      <c r="U38" s="117"/>
      <c r="V38" s="17"/>
      <c r="W38" s="17"/>
      <c r="X38" s="4"/>
      <c r="Y38" s="4"/>
      <c r="Z38" s="5"/>
      <c r="AA38" s="10"/>
      <c r="AB38" s="10"/>
      <c r="AC38" s="122"/>
      <c r="AD38" s="122"/>
      <c r="AE38" s="122"/>
      <c r="AF38" s="4"/>
      <c r="AG38" s="117"/>
      <c r="AH38" s="4"/>
      <c r="AI38" s="117"/>
      <c r="AJ38" s="10"/>
      <c r="AK38" s="10"/>
      <c r="AL38" s="10"/>
      <c r="AM38" s="41"/>
      <c r="AN38" s="10"/>
      <c r="AO38" s="10"/>
      <c r="AP38" s="10"/>
      <c r="AQ38" s="10"/>
      <c r="AR38" s="10"/>
      <c r="AS38" s="10"/>
      <c r="AT38" s="10"/>
      <c r="AU38" s="11"/>
      <c r="AV38" s="35">
        <f t="shared" si="0"/>
        <v>0</v>
      </c>
      <c r="AW38" s="35">
        <f t="shared" si="2"/>
        <v>0</v>
      </c>
      <c r="AX38" s="35">
        <f t="shared" si="1"/>
        <v>0</v>
      </c>
      <c r="AY38" s="2"/>
    </row>
    <row r="39" spans="1:51" ht="27.75" customHeight="1">
      <c r="A39" s="91"/>
      <c r="B39" s="50" t="s">
        <v>88</v>
      </c>
      <c r="C39" s="51" t="s">
        <v>89</v>
      </c>
      <c r="D39" s="5" t="s">
        <v>10</v>
      </c>
      <c r="E39" s="4"/>
      <c r="F39" s="4"/>
      <c r="G39" s="4"/>
      <c r="H39" s="4"/>
      <c r="I39" s="4"/>
      <c r="J39" s="4"/>
      <c r="K39" s="117"/>
      <c r="L39" s="117"/>
      <c r="M39" s="117"/>
      <c r="N39" s="117"/>
      <c r="O39" s="4"/>
      <c r="P39" s="117"/>
      <c r="Q39" s="117"/>
      <c r="R39" s="117"/>
      <c r="S39" s="117"/>
      <c r="T39" s="117"/>
      <c r="U39" s="117"/>
      <c r="V39" s="17"/>
      <c r="W39" s="17"/>
      <c r="X39" s="4"/>
      <c r="Y39" s="4"/>
      <c r="Z39" s="5"/>
      <c r="AA39" s="10"/>
      <c r="AB39" s="10"/>
      <c r="AC39" s="122"/>
      <c r="AD39" s="122"/>
      <c r="AE39" s="122"/>
      <c r="AF39" s="4"/>
      <c r="AG39" s="117"/>
      <c r="AH39" s="4"/>
      <c r="AI39" s="117"/>
      <c r="AJ39" s="10"/>
      <c r="AK39" s="10"/>
      <c r="AL39" s="10"/>
      <c r="AM39" s="41"/>
      <c r="AN39" s="10"/>
      <c r="AO39" s="10"/>
      <c r="AP39" s="10"/>
      <c r="AQ39" s="10"/>
      <c r="AR39" s="10"/>
      <c r="AS39" s="10"/>
      <c r="AT39" s="10"/>
      <c r="AU39" s="11"/>
      <c r="AV39" s="35">
        <f t="shared" si="0"/>
        <v>0</v>
      </c>
      <c r="AW39" s="35">
        <f t="shared" si="2"/>
        <v>0</v>
      </c>
      <c r="AX39" s="35">
        <f t="shared" si="1"/>
        <v>0</v>
      </c>
      <c r="AY39" s="2"/>
    </row>
    <row r="40" spans="1:51" ht="39.75" customHeight="1">
      <c r="A40" s="91"/>
      <c r="B40" s="5" t="s">
        <v>90</v>
      </c>
      <c r="C40" s="54" t="s">
        <v>91</v>
      </c>
      <c r="D40" s="5" t="s">
        <v>10</v>
      </c>
      <c r="E40" s="4"/>
      <c r="F40" s="4"/>
      <c r="G40" s="4"/>
      <c r="H40" s="4"/>
      <c r="I40" s="4"/>
      <c r="J40" s="4"/>
      <c r="K40" s="115"/>
      <c r="L40" s="115"/>
      <c r="M40" s="115"/>
      <c r="N40" s="115"/>
      <c r="O40" s="5"/>
      <c r="P40" s="115"/>
      <c r="Q40" s="115"/>
      <c r="R40" s="115"/>
      <c r="S40" s="115"/>
      <c r="T40" s="115"/>
      <c r="U40" s="122"/>
      <c r="V40" s="17"/>
      <c r="W40" s="17"/>
      <c r="X40" s="10"/>
      <c r="Y40" s="10"/>
      <c r="Z40" s="5"/>
      <c r="AA40" s="5"/>
      <c r="AB40" s="5"/>
      <c r="AC40" s="115"/>
      <c r="AD40" s="115"/>
      <c r="AE40" s="115"/>
      <c r="AF40" s="5"/>
      <c r="AG40" s="117"/>
      <c r="AH40" s="4"/>
      <c r="AI40" s="117"/>
      <c r="AJ40" s="4"/>
      <c r="AK40" s="5"/>
      <c r="AL40" s="4"/>
      <c r="AM40" s="40"/>
      <c r="AN40" s="4"/>
      <c r="AO40" s="4"/>
      <c r="AP40" s="4"/>
      <c r="AQ40" s="4"/>
      <c r="AR40" s="4"/>
      <c r="AS40" s="4"/>
      <c r="AT40" s="4"/>
      <c r="AU40" s="11"/>
      <c r="AV40" s="35">
        <f t="shared" si="0"/>
        <v>0</v>
      </c>
      <c r="AW40" s="35">
        <f t="shared" si="2"/>
        <v>0</v>
      </c>
      <c r="AX40" s="35">
        <f t="shared" si="1"/>
        <v>0</v>
      </c>
      <c r="AY40" s="2"/>
    </row>
    <row r="41" spans="1:51" ht="15" customHeight="1">
      <c r="A41" s="91"/>
      <c r="B41" s="5" t="s">
        <v>92</v>
      </c>
      <c r="C41" s="48" t="s">
        <v>93</v>
      </c>
      <c r="D41" s="5" t="s">
        <v>10</v>
      </c>
      <c r="E41" s="4"/>
      <c r="F41" s="4"/>
      <c r="G41" s="4"/>
      <c r="H41" s="4"/>
      <c r="I41" s="4"/>
      <c r="J41" s="4"/>
      <c r="K41" s="117"/>
      <c r="L41" s="117"/>
      <c r="M41" s="117"/>
      <c r="N41" s="117"/>
      <c r="O41" s="4"/>
      <c r="P41" s="117"/>
      <c r="Q41" s="117"/>
      <c r="R41" s="117"/>
      <c r="S41" s="117"/>
      <c r="T41" s="117"/>
      <c r="U41" s="117"/>
      <c r="V41" s="17"/>
      <c r="W41" s="17"/>
      <c r="X41" s="4"/>
      <c r="Y41" s="4"/>
      <c r="Z41" s="5"/>
      <c r="AA41" s="10"/>
      <c r="AB41" s="10"/>
      <c r="AC41" s="122"/>
      <c r="AD41" s="122"/>
      <c r="AE41" s="122"/>
      <c r="AF41" s="4"/>
      <c r="AG41" s="117"/>
      <c r="AH41" s="4"/>
      <c r="AI41" s="117"/>
      <c r="AJ41" s="10"/>
      <c r="AK41" s="10"/>
      <c r="AL41" s="10"/>
      <c r="AM41" s="41"/>
      <c r="AN41" s="10"/>
      <c r="AO41" s="10"/>
      <c r="AP41" s="10"/>
      <c r="AQ41" s="10"/>
      <c r="AR41" s="10"/>
      <c r="AS41" s="10"/>
      <c r="AT41" s="10"/>
      <c r="AU41" s="11"/>
      <c r="AV41" s="35">
        <f t="shared" si="0"/>
        <v>0</v>
      </c>
      <c r="AW41" s="35">
        <f t="shared" si="2"/>
        <v>0</v>
      </c>
      <c r="AX41" s="35">
        <f t="shared" si="1"/>
        <v>0</v>
      </c>
      <c r="AY41" s="2"/>
    </row>
    <row r="42" spans="1:51" ht="14.25" customHeight="1">
      <c r="A42" s="91"/>
      <c r="B42" s="5" t="s">
        <v>94</v>
      </c>
      <c r="C42" s="48" t="s">
        <v>95</v>
      </c>
      <c r="D42" s="5" t="s">
        <v>10</v>
      </c>
      <c r="E42" s="4"/>
      <c r="F42" s="4"/>
      <c r="G42" s="4"/>
      <c r="H42" s="4"/>
      <c r="I42" s="4"/>
      <c r="J42" s="4"/>
      <c r="K42" s="117"/>
      <c r="L42" s="117"/>
      <c r="M42" s="117"/>
      <c r="N42" s="117"/>
      <c r="O42" s="4"/>
      <c r="P42" s="117"/>
      <c r="Q42" s="117"/>
      <c r="R42" s="117"/>
      <c r="S42" s="117"/>
      <c r="T42" s="117"/>
      <c r="U42" s="117"/>
      <c r="V42" s="17"/>
      <c r="W42" s="17"/>
      <c r="X42" s="4"/>
      <c r="Y42" s="4"/>
      <c r="Z42" s="5"/>
      <c r="AA42" s="10"/>
      <c r="AB42" s="10"/>
      <c r="AC42" s="122"/>
      <c r="AD42" s="122"/>
      <c r="AE42" s="122"/>
      <c r="AF42" s="4"/>
      <c r="AG42" s="117"/>
      <c r="AH42" s="4"/>
      <c r="AI42" s="117"/>
      <c r="AJ42" s="10"/>
      <c r="AK42" s="10"/>
      <c r="AL42" s="10"/>
      <c r="AM42" s="41"/>
      <c r="AN42" s="10"/>
      <c r="AO42" s="10"/>
      <c r="AP42" s="10"/>
      <c r="AQ42" s="10"/>
      <c r="AR42" s="10"/>
      <c r="AS42" s="10"/>
      <c r="AT42" s="10"/>
      <c r="AU42" s="11"/>
      <c r="AV42" s="35">
        <f t="shared" si="0"/>
        <v>0</v>
      </c>
      <c r="AW42" s="35">
        <f t="shared" si="2"/>
        <v>0</v>
      </c>
      <c r="AX42" s="35">
        <f t="shared" si="1"/>
        <v>0</v>
      </c>
      <c r="AY42" s="2"/>
    </row>
    <row r="43" spans="1:51" ht="37.5" customHeight="1">
      <c r="A43" s="91"/>
      <c r="B43" s="5" t="s">
        <v>96</v>
      </c>
      <c r="C43" s="48" t="s">
        <v>97</v>
      </c>
      <c r="D43" s="5" t="s">
        <v>10</v>
      </c>
      <c r="E43" s="4"/>
      <c r="F43" s="4"/>
      <c r="G43" s="4"/>
      <c r="H43" s="4"/>
      <c r="I43" s="4"/>
      <c r="J43" s="4"/>
      <c r="K43" s="115"/>
      <c r="L43" s="115"/>
      <c r="M43" s="115"/>
      <c r="N43" s="115"/>
      <c r="O43" s="5"/>
      <c r="P43" s="115"/>
      <c r="Q43" s="115"/>
      <c r="R43" s="115"/>
      <c r="S43" s="115"/>
      <c r="T43" s="115"/>
      <c r="U43" s="122"/>
      <c r="V43" s="17"/>
      <c r="W43" s="17"/>
      <c r="X43" s="10"/>
      <c r="Y43" s="10"/>
      <c r="Z43" s="5"/>
      <c r="AA43" s="5"/>
      <c r="AB43" s="5"/>
      <c r="AC43" s="115"/>
      <c r="AD43" s="115"/>
      <c r="AE43" s="115"/>
      <c r="AF43" s="5"/>
      <c r="AG43" s="117"/>
      <c r="AH43" s="4"/>
      <c r="AI43" s="117"/>
      <c r="AJ43" s="4"/>
      <c r="AK43" s="5"/>
      <c r="AL43" s="4"/>
      <c r="AM43" s="40"/>
      <c r="AN43" s="4"/>
      <c r="AO43" s="4"/>
      <c r="AP43" s="4"/>
      <c r="AQ43" s="4"/>
      <c r="AR43" s="4"/>
      <c r="AS43" s="4"/>
      <c r="AT43" s="4"/>
      <c r="AU43" s="11"/>
      <c r="AV43" s="35">
        <f t="shared" si="0"/>
        <v>0</v>
      </c>
      <c r="AW43" s="35">
        <f t="shared" si="2"/>
        <v>0</v>
      </c>
      <c r="AX43" s="35">
        <f t="shared" si="1"/>
        <v>0</v>
      </c>
      <c r="AY43" s="2"/>
    </row>
    <row r="44" spans="1:51" ht="24.75" customHeight="1">
      <c r="A44" s="91"/>
      <c r="B44" s="5" t="s">
        <v>98</v>
      </c>
      <c r="C44" s="48" t="s">
        <v>99</v>
      </c>
      <c r="D44" s="5" t="s">
        <v>10</v>
      </c>
      <c r="E44" s="4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115">
        <v>2</v>
      </c>
      <c r="L44" s="115">
        <v>2</v>
      </c>
      <c r="M44" s="115">
        <v>1</v>
      </c>
      <c r="N44" s="115"/>
      <c r="O44" s="5"/>
      <c r="P44" s="115"/>
      <c r="Q44" s="115"/>
      <c r="R44" s="115"/>
      <c r="S44" s="115"/>
      <c r="T44" s="115"/>
      <c r="U44" s="122"/>
      <c r="V44" s="17"/>
      <c r="W44" s="17"/>
      <c r="X44" s="10">
        <v>2</v>
      </c>
      <c r="Y44" s="10">
        <v>2</v>
      </c>
      <c r="Z44" s="5">
        <v>2</v>
      </c>
      <c r="AA44" s="5">
        <v>2</v>
      </c>
      <c r="AB44" s="5">
        <v>2</v>
      </c>
      <c r="AC44" s="115">
        <v>2</v>
      </c>
      <c r="AD44" s="115">
        <v>2</v>
      </c>
      <c r="AE44" s="115">
        <v>2</v>
      </c>
      <c r="AF44" s="5">
        <v>2</v>
      </c>
      <c r="AG44" s="117">
        <v>1</v>
      </c>
      <c r="AH44" s="4"/>
      <c r="AI44" s="117"/>
      <c r="AJ44" s="4"/>
      <c r="AK44" s="5"/>
      <c r="AL44" s="4"/>
      <c r="AM44" s="40"/>
      <c r="AN44" s="4"/>
      <c r="AO44" s="4"/>
      <c r="AP44" s="4"/>
      <c r="AQ44" s="4"/>
      <c r="AR44" s="4"/>
      <c r="AS44" s="4"/>
      <c r="AT44" s="4"/>
      <c r="AU44" s="11"/>
      <c r="AV44" s="35">
        <f t="shared" si="0"/>
        <v>17</v>
      </c>
      <c r="AW44" s="35">
        <f t="shared" si="2"/>
        <v>19</v>
      </c>
      <c r="AX44" s="35">
        <f t="shared" si="1"/>
        <v>36</v>
      </c>
      <c r="AY44" s="2"/>
    </row>
    <row r="45" spans="1:51" ht="19.5" customHeight="1">
      <c r="A45" s="91"/>
      <c r="B45" s="5" t="s">
        <v>100</v>
      </c>
      <c r="C45" s="48" t="s">
        <v>101</v>
      </c>
      <c r="D45" s="5" t="s">
        <v>10</v>
      </c>
      <c r="E45" s="4"/>
      <c r="F45" s="4"/>
      <c r="G45" s="4"/>
      <c r="H45" s="4"/>
      <c r="I45" s="4"/>
      <c r="J45" s="4"/>
      <c r="K45" s="115"/>
      <c r="L45" s="115"/>
      <c r="M45" s="115"/>
      <c r="N45" s="115"/>
      <c r="O45" s="5"/>
      <c r="P45" s="115"/>
      <c r="Q45" s="115"/>
      <c r="R45" s="115"/>
      <c r="S45" s="115"/>
      <c r="T45" s="115"/>
      <c r="U45" s="122"/>
      <c r="V45" s="17"/>
      <c r="W45" s="17"/>
      <c r="X45" s="10">
        <v>3</v>
      </c>
      <c r="Y45" s="10">
        <v>3</v>
      </c>
      <c r="Z45" s="5">
        <v>3</v>
      </c>
      <c r="AA45" s="5">
        <v>3</v>
      </c>
      <c r="AB45" s="5">
        <v>3</v>
      </c>
      <c r="AC45" s="115">
        <v>3</v>
      </c>
      <c r="AD45" s="115">
        <v>3</v>
      </c>
      <c r="AE45" s="115">
        <v>3</v>
      </c>
      <c r="AF45" s="5">
        <v>3</v>
      </c>
      <c r="AG45" s="117">
        <v>3</v>
      </c>
      <c r="AH45" s="4">
        <v>3</v>
      </c>
      <c r="AI45" s="117">
        <v>3</v>
      </c>
      <c r="AJ45" s="4">
        <v>3</v>
      </c>
      <c r="AK45" s="5">
        <v>3</v>
      </c>
      <c r="AL45" s="4">
        <v>3</v>
      </c>
      <c r="AM45" s="40">
        <v>3</v>
      </c>
      <c r="AN45" s="4">
        <v>3</v>
      </c>
      <c r="AO45" s="4">
        <v>3</v>
      </c>
      <c r="AP45" s="4"/>
      <c r="AQ45" s="4"/>
      <c r="AR45" s="4"/>
      <c r="AS45" s="4"/>
      <c r="AT45" s="4"/>
      <c r="AU45" s="11"/>
      <c r="AV45" s="35">
        <f t="shared" si="0"/>
        <v>0</v>
      </c>
      <c r="AW45" s="35">
        <f t="shared" si="2"/>
        <v>54</v>
      </c>
      <c r="AX45" s="35">
        <f t="shared" si="1"/>
        <v>54</v>
      </c>
      <c r="AY45" s="2"/>
    </row>
    <row r="46" spans="1:51" ht="17.25" customHeight="1">
      <c r="A46" s="91"/>
      <c r="B46" s="5" t="s">
        <v>102</v>
      </c>
      <c r="C46" s="48" t="s">
        <v>103</v>
      </c>
      <c r="D46" s="5" t="s">
        <v>10</v>
      </c>
      <c r="E46" s="4"/>
      <c r="F46" s="4"/>
      <c r="G46" s="4"/>
      <c r="H46" s="4"/>
      <c r="I46" s="4"/>
      <c r="J46" s="4"/>
      <c r="K46" s="115"/>
      <c r="L46" s="115"/>
      <c r="M46" s="115"/>
      <c r="N46" s="115"/>
      <c r="O46" s="5"/>
      <c r="P46" s="115"/>
      <c r="Q46" s="115"/>
      <c r="R46" s="115"/>
      <c r="S46" s="115"/>
      <c r="T46" s="115"/>
      <c r="U46" s="122"/>
      <c r="V46" s="17"/>
      <c r="W46" s="17"/>
      <c r="X46" s="10"/>
      <c r="Y46" s="10"/>
      <c r="Z46" s="5"/>
      <c r="AA46" s="5"/>
      <c r="AB46" s="5"/>
      <c r="AC46" s="115"/>
      <c r="AD46" s="115"/>
      <c r="AE46" s="115"/>
      <c r="AF46" s="5"/>
      <c r="AG46" s="117"/>
      <c r="AH46" s="4"/>
      <c r="AI46" s="117"/>
      <c r="AJ46" s="4"/>
      <c r="AK46" s="5"/>
      <c r="AL46" s="4"/>
      <c r="AM46" s="40"/>
      <c r="AN46" s="4"/>
      <c r="AO46" s="4"/>
      <c r="AP46" s="4"/>
      <c r="AQ46" s="4"/>
      <c r="AR46" s="4"/>
      <c r="AS46" s="4"/>
      <c r="AT46" s="4"/>
      <c r="AU46" s="11"/>
      <c r="AV46" s="35">
        <f t="shared" si="0"/>
        <v>0</v>
      </c>
      <c r="AW46" s="35">
        <f t="shared" si="2"/>
        <v>0</v>
      </c>
      <c r="AX46" s="35">
        <f t="shared" si="1"/>
        <v>0</v>
      </c>
      <c r="AY46" s="2"/>
    </row>
    <row r="47" spans="1:51" ht="24" customHeight="1">
      <c r="A47" s="91"/>
      <c r="B47" s="5" t="s">
        <v>104</v>
      </c>
      <c r="C47" s="48" t="s">
        <v>105</v>
      </c>
      <c r="D47" s="5" t="s">
        <v>10</v>
      </c>
      <c r="E47" s="4"/>
      <c r="F47" s="4"/>
      <c r="G47" s="4"/>
      <c r="H47" s="4"/>
      <c r="I47" s="4"/>
      <c r="J47" s="4"/>
      <c r="K47" s="115"/>
      <c r="L47" s="115"/>
      <c r="M47" s="115"/>
      <c r="N47" s="115"/>
      <c r="O47" s="5"/>
      <c r="P47" s="115"/>
      <c r="Q47" s="115"/>
      <c r="R47" s="115"/>
      <c r="S47" s="115"/>
      <c r="T47" s="115"/>
      <c r="U47" s="122"/>
      <c r="V47" s="17"/>
      <c r="W47" s="17"/>
      <c r="X47" s="10"/>
      <c r="Y47" s="10"/>
      <c r="Z47" s="5"/>
      <c r="AA47" s="5"/>
      <c r="AB47" s="5"/>
      <c r="AC47" s="115"/>
      <c r="AD47" s="115"/>
      <c r="AE47" s="115"/>
      <c r="AF47" s="5"/>
      <c r="AG47" s="117"/>
      <c r="AH47" s="4"/>
      <c r="AI47" s="117"/>
      <c r="AJ47" s="4"/>
      <c r="AK47" s="5"/>
      <c r="AL47" s="4"/>
      <c r="AM47" s="40"/>
      <c r="AN47" s="4"/>
      <c r="AO47" s="4"/>
      <c r="AP47" s="4"/>
      <c r="AQ47" s="4"/>
      <c r="AR47" s="4"/>
      <c r="AS47" s="4"/>
      <c r="AT47" s="4"/>
      <c r="AU47" s="11"/>
      <c r="AV47" s="35">
        <f t="shared" si="0"/>
        <v>0</v>
      </c>
      <c r="AW47" s="35">
        <f t="shared" si="2"/>
        <v>0</v>
      </c>
      <c r="AX47" s="35">
        <f t="shared" si="1"/>
        <v>0</v>
      </c>
      <c r="AY47" s="2"/>
    </row>
    <row r="48" spans="1:51" ht="24" customHeight="1">
      <c r="A48" s="91"/>
      <c r="B48" s="5" t="s">
        <v>106</v>
      </c>
      <c r="C48" s="48" t="s">
        <v>107</v>
      </c>
      <c r="D48" s="5" t="s">
        <v>10</v>
      </c>
      <c r="E48" s="4"/>
      <c r="F48" s="4"/>
      <c r="G48" s="4"/>
      <c r="H48" s="4"/>
      <c r="I48" s="4"/>
      <c r="J48" s="4"/>
      <c r="K48" s="115"/>
      <c r="L48" s="115"/>
      <c r="M48" s="115"/>
      <c r="N48" s="115"/>
      <c r="O48" s="5"/>
      <c r="P48" s="115"/>
      <c r="Q48" s="115"/>
      <c r="R48" s="115"/>
      <c r="S48" s="115"/>
      <c r="T48" s="115"/>
      <c r="U48" s="122"/>
      <c r="V48" s="17"/>
      <c r="W48" s="17"/>
      <c r="X48" s="10"/>
      <c r="Y48" s="10"/>
      <c r="Z48" s="5"/>
      <c r="AA48" s="5"/>
      <c r="AB48" s="5"/>
      <c r="AC48" s="115"/>
      <c r="AD48" s="115"/>
      <c r="AE48" s="115"/>
      <c r="AF48" s="5"/>
      <c r="AG48" s="117"/>
      <c r="AH48" s="4"/>
      <c r="AI48" s="117"/>
      <c r="AJ48" s="4"/>
      <c r="AK48" s="5"/>
      <c r="AL48" s="4"/>
      <c r="AM48" s="40"/>
      <c r="AN48" s="4"/>
      <c r="AO48" s="4"/>
      <c r="AP48" s="4"/>
      <c r="AQ48" s="4"/>
      <c r="AR48" s="4"/>
      <c r="AS48" s="4"/>
      <c r="AT48" s="4"/>
      <c r="AU48" s="11"/>
      <c r="AV48" s="35">
        <f t="shared" si="0"/>
        <v>0</v>
      </c>
      <c r="AW48" s="35">
        <f t="shared" si="2"/>
        <v>0</v>
      </c>
      <c r="AX48" s="35">
        <f t="shared" si="1"/>
        <v>0</v>
      </c>
      <c r="AY48" s="2"/>
    </row>
    <row r="49" spans="1:51" ht="40.5" customHeight="1">
      <c r="A49" s="91"/>
      <c r="B49" s="5" t="s">
        <v>108</v>
      </c>
      <c r="C49" s="48" t="s">
        <v>109</v>
      </c>
      <c r="D49" s="5" t="s">
        <v>10</v>
      </c>
      <c r="E49" s="11">
        <v>2</v>
      </c>
      <c r="F49" s="11">
        <v>2</v>
      </c>
      <c r="G49" s="4">
        <v>2</v>
      </c>
      <c r="H49" s="4">
        <v>2</v>
      </c>
      <c r="I49" s="4">
        <v>2</v>
      </c>
      <c r="J49" s="4">
        <v>2</v>
      </c>
      <c r="K49" s="117">
        <v>2</v>
      </c>
      <c r="L49" s="117">
        <v>2</v>
      </c>
      <c r="M49" s="117">
        <v>2</v>
      </c>
      <c r="N49" s="117">
        <v>2</v>
      </c>
      <c r="O49" s="4">
        <v>2</v>
      </c>
      <c r="P49" s="117">
        <v>2</v>
      </c>
      <c r="Q49" s="117">
        <v>2</v>
      </c>
      <c r="R49" s="117">
        <v>2</v>
      </c>
      <c r="S49" s="117">
        <v>2</v>
      </c>
      <c r="T49" s="117">
        <v>2</v>
      </c>
      <c r="U49" s="122">
        <v>2</v>
      </c>
      <c r="V49" s="17"/>
      <c r="W49" s="17"/>
      <c r="X49" s="10">
        <v>2</v>
      </c>
      <c r="Y49" s="10">
        <v>2</v>
      </c>
      <c r="Z49" s="5">
        <v>2</v>
      </c>
      <c r="AA49" s="5">
        <v>2</v>
      </c>
      <c r="AB49" s="5">
        <v>2</v>
      </c>
      <c r="AC49" s="115">
        <v>2</v>
      </c>
      <c r="AD49" s="115">
        <v>2</v>
      </c>
      <c r="AE49" s="115">
        <v>2</v>
      </c>
      <c r="AF49" s="5">
        <v>2</v>
      </c>
      <c r="AG49" s="117">
        <v>2</v>
      </c>
      <c r="AH49" s="4">
        <v>2</v>
      </c>
      <c r="AI49" s="117">
        <v>2</v>
      </c>
      <c r="AJ49" s="4">
        <v>2</v>
      </c>
      <c r="AK49" s="5">
        <v>2</v>
      </c>
      <c r="AL49" s="4">
        <v>2</v>
      </c>
      <c r="AM49" s="40">
        <v>2</v>
      </c>
      <c r="AN49" s="4">
        <v>2</v>
      </c>
      <c r="AO49" s="4">
        <v>2</v>
      </c>
      <c r="AP49" s="4"/>
      <c r="AQ49" s="4"/>
      <c r="AR49" s="4"/>
      <c r="AS49" s="4"/>
      <c r="AT49" s="4"/>
      <c r="AU49" s="11"/>
      <c r="AV49" s="35">
        <f t="shared" si="0"/>
        <v>34</v>
      </c>
      <c r="AW49" s="35">
        <f t="shared" si="2"/>
        <v>36</v>
      </c>
      <c r="AX49" s="35">
        <f t="shared" si="1"/>
        <v>70</v>
      </c>
      <c r="AY49" s="2"/>
    </row>
    <row r="50" spans="1:51" ht="24.75" customHeight="1">
      <c r="A50" s="91"/>
      <c r="B50" s="19" t="s">
        <v>12</v>
      </c>
      <c r="C50" s="76" t="s">
        <v>110</v>
      </c>
      <c r="D50" s="19"/>
      <c r="E50" s="93"/>
      <c r="F50" s="93"/>
      <c r="G50" s="93"/>
      <c r="H50" s="93"/>
      <c r="I50" s="93"/>
      <c r="J50" s="93"/>
      <c r="K50" s="116"/>
      <c r="L50" s="116"/>
      <c r="M50" s="116"/>
      <c r="N50" s="116"/>
      <c r="O50" s="19"/>
      <c r="P50" s="116"/>
      <c r="Q50" s="116"/>
      <c r="R50" s="116"/>
      <c r="S50" s="116"/>
      <c r="T50" s="116"/>
      <c r="U50" s="116"/>
      <c r="V50" s="17"/>
      <c r="W50" s="17"/>
      <c r="X50" s="19"/>
      <c r="Y50" s="19"/>
      <c r="Z50" s="19"/>
      <c r="AA50" s="19"/>
      <c r="AB50" s="19"/>
      <c r="AC50" s="116"/>
      <c r="AD50" s="116"/>
      <c r="AE50" s="116"/>
      <c r="AF50" s="19"/>
      <c r="AG50" s="125"/>
      <c r="AH50" s="93"/>
      <c r="AI50" s="125"/>
      <c r="AJ50" s="93"/>
      <c r="AK50" s="19"/>
      <c r="AL50" s="93"/>
      <c r="AM50" s="38"/>
      <c r="AN50" s="93"/>
      <c r="AO50" s="93"/>
      <c r="AP50" s="93"/>
      <c r="AQ50" s="93"/>
      <c r="AR50" s="93"/>
      <c r="AS50" s="93"/>
      <c r="AT50" s="93"/>
      <c r="AU50" s="93"/>
      <c r="AV50" s="35">
        <v>0</v>
      </c>
      <c r="AW50" s="35">
        <v>0</v>
      </c>
      <c r="AX50" s="35">
        <v>0</v>
      </c>
      <c r="AY50" s="12"/>
    </row>
    <row r="51" spans="1:51" ht="24.75" customHeight="1">
      <c r="A51" s="91"/>
      <c r="B51" s="19" t="s">
        <v>15</v>
      </c>
      <c r="C51" s="77" t="s">
        <v>13</v>
      </c>
      <c r="D51" s="19"/>
      <c r="E51" s="93"/>
      <c r="F51" s="93"/>
      <c r="G51" s="93"/>
      <c r="H51" s="93"/>
      <c r="I51" s="93"/>
      <c r="J51" s="93"/>
      <c r="K51" s="116"/>
      <c r="L51" s="116"/>
      <c r="M51" s="116"/>
      <c r="N51" s="116"/>
      <c r="O51" s="19"/>
      <c r="P51" s="116"/>
      <c r="Q51" s="116"/>
      <c r="R51" s="116"/>
      <c r="S51" s="116"/>
      <c r="T51" s="116"/>
      <c r="U51" s="116"/>
      <c r="V51" s="17"/>
      <c r="W51" s="17"/>
      <c r="X51" s="19"/>
      <c r="Y51" s="19"/>
      <c r="Z51" s="19"/>
      <c r="AA51" s="19"/>
      <c r="AB51" s="19"/>
      <c r="AC51" s="116"/>
      <c r="AD51" s="116"/>
      <c r="AE51" s="116"/>
      <c r="AF51" s="19"/>
      <c r="AG51" s="125"/>
      <c r="AH51" s="93"/>
      <c r="AI51" s="125"/>
      <c r="AJ51" s="93"/>
      <c r="AK51" s="19"/>
      <c r="AL51" s="93"/>
      <c r="AM51" s="38"/>
      <c r="AN51" s="93"/>
      <c r="AO51" s="93"/>
      <c r="AP51" s="93"/>
      <c r="AQ51" s="93"/>
      <c r="AR51" s="93"/>
      <c r="AS51" s="93"/>
      <c r="AT51" s="93"/>
      <c r="AU51" s="93"/>
      <c r="AV51" s="35">
        <v>0</v>
      </c>
      <c r="AW51" s="35">
        <v>0</v>
      </c>
      <c r="AX51" s="35">
        <v>0</v>
      </c>
      <c r="AY51" s="12"/>
    </row>
    <row r="52" spans="1:51" ht="67.5" customHeight="1">
      <c r="A52" s="91"/>
      <c r="B52" s="57" t="s">
        <v>59</v>
      </c>
      <c r="C52" s="78" t="s">
        <v>111</v>
      </c>
      <c r="D52" s="10"/>
      <c r="E52" s="11"/>
      <c r="F52" s="11"/>
      <c r="G52" s="11"/>
      <c r="H52" s="11"/>
      <c r="I52" s="11"/>
      <c r="J52" s="11"/>
      <c r="K52" s="122"/>
      <c r="L52" s="122"/>
      <c r="M52" s="122"/>
      <c r="N52" s="122"/>
      <c r="O52" s="10"/>
      <c r="P52" s="122"/>
      <c r="Q52" s="122"/>
      <c r="R52" s="122"/>
      <c r="S52" s="122"/>
      <c r="T52" s="122"/>
      <c r="U52" s="122"/>
      <c r="V52" s="17"/>
      <c r="W52" s="17"/>
      <c r="X52" s="10"/>
      <c r="Y52" s="10"/>
      <c r="Z52" s="10"/>
      <c r="AA52" s="10"/>
      <c r="AB52" s="10"/>
      <c r="AC52" s="122"/>
      <c r="AD52" s="122"/>
      <c r="AE52" s="122"/>
      <c r="AF52" s="10"/>
      <c r="AG52" s="118"/>
      <c r="AH52" s="11"/>
      <c r="AI52" s="118"/>
      <c r="AJ52" s="11"/>
      <c r="AK52" s="10"/>
      <c r="AL52" s="11"/>
      <c r="AM52" s="39"/>
      <c r="AN52" s="11"/>
      <c r="AO52" s="11"/>
      <c r="AP52" s="11"/>
      <c r="AQ52" s="11"/>
      <c r="AR52" s="11"/>
      <c r="AS52" s="11"/>
      <c r="AT52" s="11"/>
      <c r="AU52" s="11"/>
      <c r="AV52" s="35">
        <v>0</v>
      </c>
      <c r="AW52" s="35">
        <f t="shared" si="2"/>
        <v>0</v>
      </c>
      <c r="AX52" s="35">
        <f t="shared" si="1"/>
        <v>0</v>
      </c>
      <c r="AY52" s="12"/>
    </row>
    <row r="53" spans="1:51" ht="51">
      <c r="A53" s="91"/>
      <c r="B53" s="28" t="s">
        <v>23</v>
      </c>
      <c r="C53" s="79" t="s">
        <v>112</v>
      </c>
      <c r="D53" s="10" t="s">
        <v>10</v>
      </c>
      <c r="E53" s="11">
        <v>2</v>
      </c>
      <c r="F53" s="11">
        <v>2</v>
      </c>
      <c r="G53" s="11">
        <v>2</v>
      </c>
      <c r="H53" s="4">
        <v>2</v>
      </c>
      <c r="I53" s="4">
        <v>2</v>
      </c>
      <c r="J53" s="4">
        <v>2</v>
      </c>
      <c r="K53" s="117">
        <v>2</v>
      </c>
      <c r="L53" s="117">
        <v>2</v>
      </c>
      <c r="M53" s="117">
        <v>2</v>
      </c>
      <c r="N53" s="117">
        <v>2</v>
      </c>
      <c r="O53" s="4">
        <v>2</v>
      </c>
      <c r="P53" s="117">
        <v>2</v>
      </c>
      <c r="Q53" s="117">
        <v>2</v>
      </c>
      <c r="R53" s="117">
        <v>2</v>
      </c>
      <c r="S53" s="117">
        <v>2</v>
      </c>
      <c r="T53" s="117">
        <v>2</v>
      </c>
      <c r="U53" s="122"/>
      <c r="V53" s="17"/>
      <c r="W53" s="17"/>
      <c r="X53" s="10"/>
      <c r="Y53" s="10"/>
      <c r="Z53" s="10"/>
      <c r="AA53" s="10"/>
      <c r="AB53" s="10"/>
      <c r="AC53" s="122"/>
      <c r="AD53" s="122"/>
      <c r="AE53" s="122"/>
      <c r="AF53" s="10"/>
      <c r="AG53" s="118"/>
      <c r="AH53" s="11"/>
      <c r="AI53" s="118"/>
      <c r="AJ53" s="11"/>
      <c r="AK53" s="10"/>
      <c r="AL53" s="11"/>
      <c r="AM53" s="39"/>
      <c r="AN53" s="11"/>
      <c r="AO53" s="11"/>
      <c r="AP53" s="11"/>
      <c r="AQ53" s="11"/>
      <c r="AR53" s="11"/>
      <c r="AS53" s="11"/>
      <c r="AT53" s="11"/>
      <c r="AU53" s="11"/>
      <c r="AV53" s="35">
        <f t="shared" si="0"/>
        <v>32</v>
      </c>
      <c r="AW53" s="35">
        <f t="shared" si="2"/>
        <v>0</v>
      </c>
      <c r="AX53" s="35">
        <f t="shared" si="1"/>
        <v>32</v>
      </c>
      <c r="AY53" s="12"/>
    </row>
    <row r="54" spans="1:51" ht="38.25" customHeight="1">
      <c r="A54" s="91"/>
      <c r="B54" s="59" t="s">
        <v>113</v>
      </c>
      <c r="C54" s="80" t="s">
        <v>114</v>
      </c>
      <c r="D54" s="10" t="s">
        <v>10</v>
      </c>
      <c r="E54" s="11">
        <v>2</v>
      </c>
      <c r="F54" s="11">
        <v>2</v>
      </c>
      <c r="G54" s="11">
        <v>2</v>
      </c>
      <c r="H54" s="11">
        <v>2</v>
      </c>
      <c r="I54" s="4">
        <v>2</v>
      </c>
      <c r="J54" s="4">
        <v>2</v>
      </c>
      <c r="K54" s="117">
        <v>2</v>
      </c>
      <c r="L54" s="117">
        <v>2</v>
      </c>
      <c r="M54" s="117">
        <v>3</v>
      </c>
      <c r="N54" s="117">
        <v>3</v>
      </c>
      <c r="O54" s="4">
        <v>2</v>
      </c>
      <c r="P54" s="117">
        <v>2</v>
      </c>
      <c r="Q54" s="117">
        <v>2</v>
      </c>
      <c r="R54" s="117">
        <v>2</v>
      </c>
      <c r="S54" s="117">
        <v>2</v>
      </c>
      <c r="T54" s="117">
        <v>2</v>
      </c>
      <c r="U54" s="117">
        <v>2</v>
      </c>
      <c r="V54" s="17"/>
      <c r="W54" s="17"/>
      <c r="X54" s="10">
        <v>8</v>
      </c>
      <c r="Y54" s="10">
        <v>8</v>
      </c>
      <c r="Z54" s="10">
        <v>8</v>
      </c>
      <c r="AA54" s="10">
        <v>8</v>
      </c>
      <c r="AB54" s="10">
        <v>8</v>
      </c>
      <c r="AC54" s="122">
        <v>8</v>
      </c>
      <c r="AD54" s="122">
        <v>8</v>
      </c>
      <c r="AE54" s="122">
        <v>8</v>
      </c>
      <c r="AF54" s="10">
        <v>8</v>
      </c>
      <c r="AG54" s="118">
        <v>8</v>
      </c>
      <c r="AH54" s="11">
        <v>8</v>
      </c>
      <c r="AI54" s="118">
        <v>8</v>
      </c>
      <c r="AJ54" s="11">
        <v>8</v>
      </c>
      <c r="AK54" s="10">
        <v>8</v>
      </c>
      <c r="AL54" s="11">
        <v>8</v>
      </c>
      <c r="AM54" s="39">
        <v>8</v>
      </c>
      <c r="AN54" s="11">
        <v>8</v>
      </c>
      <c r="AO54" s="11">
        <v>8</v>
      </c>
      <c r="AP54" s="11"/>
      <c r="AQ54" s="11"/>
      <c r="AR54" s="11"/>
      <c r="AS54" s="11"/>
      <c r="AT54" s="11"/>
      <c r="AU54" s="11"/>
      <c r="AV54" s="35">
        <f t="shared" si="0"/>
        <v>36</v>
      </c>
      <c r="AW54" s="35">
        <f t="shared" si="2"/>
        <v>144</v>
      </c>
      <c r="AX54" s="35">
        <f t="shared" si="1"/>
        <v>180</v>
      </c>
      <c r="AY54" s="12"/>
    </row>
    <row r="55" spans="1:51" ht="16.5" customHeight="1">
      <c r="A55" s="91"/>
      <c r="B55" s="60" t="s">
        <v>60</v>
      </c>
      <c r="C55" s="81" t="s">
        <v>61</v>
      </c>
      <c r="D55" s="10" t="s">
        <v>10</v>
      </c>
      <c r="E55" s="11"/>
      <c r="F55" s="11"/>
      <c r="G55" s="11"/>
      <c r="H55" s="11"/>
      <c r="I55" s="11"/>
      <c r="J55" s="11"/>
      <c r="K55" s="122"/>
      <c r="L55" s="122"/>
      <c r="M55" s="122"/>
      <c r="N55" s="122"/>
      <c r="O55" s="10"/>
      <c r="P55" s="122"/>
      <c r="Q55" s="122"/>
      <c r="R55" s="122"/>
      <c r="S55" s="122"/>
      <c r="T55" s="122"/>
      <c r="U55" s="122"/>
      <c r="V55" s="17"/>
      <c r="W55" s="17"/>
      <c r="X55" s="10"/>
      <c r="Y55" s="10"/>
      <c r="Z55" s="10"/>
      <c r="AA55" s="10"/>
      <c r="AB55" s="10"/>
      <c r="AC55" s="122"/>
      <c r="AD55" s="122"/>
      <c r="AE55" s="122"/>
      <c r="AF55" s="10"/>
      <c r="AG55" s="118"/>
      <c r="AH55" s="11"/>
      <c r="AI55" s="118"/>
      <c r="AJ55" s="11"/>
      <c r="AK55" s="10"/>
      <c r="AL55" s="11"/>
      <c r="AM55" s="39"/>
      <c r="AN55" s="11"/>
      <c r="AO55" s="11"/>
      <c r="AP55" s="11">
        <v>36</v>
      </c>
      <c r="AQ55" s="11">
        <v>36</v>
      </c>
      <c r="AR55" s="11"/>
      <c r="AS55" s="11"/>
      <c r="AT55" s="11"/>
      <c r="AU55" s="11"/>
      <c r="AV55" s="35">
        <v>0</v>
      </c>
      <c r="AW55" s="35">
        <f t="shared" si="2"/>
        <v>72</v>
      </c>
      <c r="AX55" s="35">
        <f t="shared" si="1"/>
        <v>72</v>
      </c>
      <c r="AY55" s="12"/>
    </row>
    <row r="56" spans="1:51" ht="18.75" customHeight="1">
      <c r="A56" s="91"/>
      <c r="B56" s="61" t="s">
        <v>24</v>
      </c>
      <c r="C56" s="82" t="s">
        <v>62</v>
      </c>
      <c r="D56" s="10" t="s">
        <v>10</v>
      </c>
      <c r="E56" s="11"/>
      <c r="F56" s="11"/>
      <c r="G56" s="11"/>
      <c r="H56" s="11"/>
      <c r="I56" s="11"/>
      <c r="J56" s="11"/>
      <c r="K56" s="122"/>
      <c r="L56" s="122"/>
      <c r="M56" s="122"/>
      <c r="N56" s="122"/>
      <c r="O56" s="10"/>
      <c r="P56" s="122"/>
      <c r="Q56" s="122"/>
      <c r="R56" s="122"/>
      <c r="S56" s="122"/>
      <c r="T56" s="122"/>
      <c r="U56" s="122"/>
      <c r="V56" s="17"/>
      <c r="W56" s="17"/>
      <c r="X56" s="10"/>
      <c r="Y56" s="10"/>
      <c r="Z56" s="10"/>
      <c r="AA56" s="10"/>
      <c r="AB56" s="10"/>
      <c r="AC56" s="122"/>
      <c r="AD56" s="122"/>
      <c r="AE56" s="122"/>
      <c r="AF56" s="10"/>
      <c r="AG56" s="118"/>
      <c r="AH56" s="11"/>
      <c r="AI56" s="118"/>
      <c r="AJ56" s="11"/>
      <c r="AK56" s="10"/>
      <c r="AL56" s="11"/>
      <c r="AM56" s="39"/>
      <c r="AN56" s="11"/>
      <c r="AO56" s="11"/>
      <c r="AP56" s="11"/>
      <c r="AQ56" s="11"/>
      <c r="AR56" s="11">
        <v>36</v>
      </c>
      <c r="AS56" s="11">
        <v>36</v>
      </c>
      <c r="AT56" s="11"/>
      <c r="AU56" s="11"/>
      <c r="AV56" s="35">
        <v>0</v>
      </c>
      <c r="AW56" s="35">
        <f t="shared" si="2"/>
        <v>72</v>
      </c>
      <c r="AX56" s="35">
        <f t="shared" si="1"/>
        <v>72</v>
      </c>
      <c r="AY56" s="12"/>
    </row>
    <row r="57" spans="1:51" ht="24.75" customHeight="1">
      <c r="A57" s="91"/>
      <c r="B57" s="110"/>
      <c r="C57" s="111" t="s">
        <v>140</v>
      </c>
      <c r="D57" s="112"/>
      <c r="E57" s="113"/>
      <c r="F57" s="113"/>
      <c r="G57" s="113"/>
      <c r="H57" s="113"/>
      <c r="I57" s="113"/>
      <c r="J57" s="113"/>
      <c r="K57" s="123"/>
      <c r="L57" s="123"/>
      <c r="M57" s="123"/>
      <c r="N57" s="126"/>
      <c r="O57" s="113"/>
      <c r="P57" s="123"/>
      <c r="Q57" s="123"/>
      <c r="R57" s="123"/>
      <c r="S57" s="123"/>
      <c r="T57" s="123"/>
      <c r="U57" s="123"/>
      <c r="V57" s="113"/>
      <c r="W57" s="113"/>
      <c r="X57" s="113"/>
      <c r="Y57" s="113"/>
      <c r="Z57" s="113"/>
      <c r="AA57" s="113"/>
      <c r="AB57" s="113"/>
      <c r="AC57" s="123"/>
      <c r="AD57" s="123"/>
      <c r="AE57" s="123"/>
      <c r="AF57" s="113"/>
      <c r="AG57" s="123"/>
      <c r="AH57" s="113"/>
      <c r="AI57" s="123"/>
      <c r="AJ57" s="113"/>
      <c r="AK57" s="113"/>
      <c r="AL57" s="113"/>
      <c r="AM57" s="114"/>
      <c r="AN57" s="113"/>
      <c r="AO57" s="113"/>
      <c r="AP57" s="113"/>
      <c r="AQ57" s="113"/>
      <c r="AR57" s="113"/>
      <c r="AS57" s="113"/>
      <c r="AT57" s="113">
        <v>36</v>
      </c>
      <c r="AU57" s="113">
        <v>36</v>
      </c>
      <c r="AV57" s="35">
        <v>0</v>
      </c>
      <c r="AW57" s="35">
        <f>SUM(X57:AU57)</f>
        <v>72</v>
      </c>
      <c r="AX57" s="35"/>
      <c r="AY57" s="12"/>
    </row>
    <row r="58" spans="1:51" ht="31.5" customHeight="1">
      <c r="A58" s="92"/>
      <c r="B58" s="164" t="s">
        <v>17</v>
      </c>
      <c r="C58" s="165"/>
      <c r="D58" s="166"/>
      <c r="E58" s="7">
        <f>SUM(E9,E11,E12,E14,E16,E18,E21,E23,E24,E25,E28,E35,E44,E49,E53,E54)</f>
        <v>36</v>
      </c>
      <c r="F58" s="7">
        <f>SUM(F9,F11,F12,F14,F16,F18,F21,F23,F24,F25,F28,F35,F44,F49,F53,F54)</f>
        <v>36</v>
      </c>
      <c r="G58" s="7">
        <f>SUM(G9,G11,G12,G14,G16,G18,G21,G23,G24,G25,G28,G35,G44,G49,G53,G54)</f>
        <v>36</v>
      </c>
      <c r="H58" s="7">
        <f>SUM(H9,H11,H12,H14,H16,H18,H21,H23,H24,H25,H28,H35,H44,H49,H53,H54)</f>
        <v>36</v>
      </c>
      <c r="I58" s="7">
        <f>SUM(I9,I11,I12,I14,I16,I18,I21,I23,I24,I25,I28,I35,I44,I49,I53,I54)</f>
        <v>36</v>
      </c>
      <c r="J58" s="7">
        <f>SUM(J9,J11,J12,J14,J16,J18,J21,J23,J24,J25,J28,J35,J44,J49,J53,J54)</f>
        <v>36</v>
      </c>
      <c r="K58" s="124">
        <f>SUM(K9,K11,K12,K14,K16,K18,K21,K23,K24,K25,K28,K35,K44,K49,K53,K54)</f>
        <v>36</v>
      </c>
      <c r="L58" s="124">
        <f>SUM(L9,L11,L12,L14,L16,L18,L21,L23,L24,L25,L28,L35,L44,L49,L53,L54)</f>
        <v>36</v>
      </c>
      <c r="M58" s="124">
        <f>SUM(M9,M11,M12,M14,M16,M18,M21,M23,M24,M25,M28,M35,M44,M49,M53,M54)</f>
        <v>36</v>
      </c>
      <c r="N58" s="124">
        <f>SUM(N9,N11,N12,N14,N16,N18,N21,N23,N24,N25,N28,N35,N44,N49,N53,N54)</f>
        <v>36</v>
      </c>
      <c r="O58" s="7">
        <f>SUM(O9,O11,O12,O14,O16,O18,O21,O23,O24,O25,O28,O35,O44,O49,O53,O54)</f>
        <v>36</v>
      </c>
      <c r="P58" s="124">
        <f>SUM(P9,P11,P12,P14,P16,P18,P21,P23,P24,P25,P28,P35,P44,P49,P53,P54)</f>
        <v>36</v>
      </c>
      <c r="Q58" s="124">
        <f>SUM(Q9,Q11,Q12,Q14,Q16,Q18,Q21,Q23,Q24,Q25,Q28,Q35,Q44,Q49,Q53,Q54)</f>
        <v>36</v>
      </c>
      <c r="R58" s="124">
        <f>SUM(R9,R11,R12,R14,R16,R18,R21,R23,R24,R25,R28,R35,R44,R49,R53,R54)</f>
        <v>36</v>
      </c>
      <c r="S58" s="124">
        <f>SUM(S9,S11,S12,S14,S16,S18,S21,S23,S24,S25,S28,S35,S44,S49,S53,S54)</f>
        <v>36</v>
      </c>
      <c r="T58" s="124">
        <f>SUM(T9,T11,T12,T14,T16,T18,T21,T23,T24,T25,T28,T35,T44,T49,T53,T54)</f>
        <v>36</v>
      </c>
      <c r="U58" s="124">
        <f>SUM(U9,U11,U12,U14,U16,U18,U21,U23,U24,U25,U28,U35,U44,U49,U53,U54)</f>
        <v>36</v>
      </c>
      <c r="V58" s="18"/>
      <c r="W58" s="18"/>
      <c r="X58" s="7">
        <f>SUM(X9,X11,X12,X14,X16,X21,X23,X24,X25,X28,X44,X45,X49,X54)</f>
        <v>36</v>
      </c>
      <c r="Y58" s="7">
        <f>SUM(Y9,Y11,Y12,Y14,Y16,Y21,Y23,Y24,Y25,Y28,Y44,Y45,Y49,Y54)</f>
        <v>36</v>
      </c>
      <c r="Z58" s="7">
        <f>SUM(Z9,Z11,Z12,Z14,Z16,Z21,Z23,Z24,Z25,Z28,Z44,Z45,Z49,Z54)</f>
        <v>36</v>
      </c>
      <c r="AA58" s="7">
        <f>SUM(AA9,AA11,AA12,AA14,AA16,AA21,AA23,AA24,AA25,AA28,AA44,AA45,AA49,AA54)</f>
        <v>36</v>
      </c>
      <c r="AB58" s="7">
        <f>SUM(AB9,AB11,AB12,AB14,AB16,AB21,AB23,AB24,AB25,AB28,AB44,AB45,AB49,AB54)</f>
        <v>36</v>
      </c>
      <c r="AC58" s="124">
        <f>SUM(AC9,AC11,AC12,AC14,AC16,AC21,AC23,AC24,AC25,AC28,AC44,AC45,AC49,AC54)</f>
        <v>36</v>
      </c>
      <c r="AD58" s="124">
        <f>SUM(AD9,AD11,AD12,AD14,AD16,AD21,AD23,AD24,AD25,AD28,AD44,AD45,AD49,AD54)</f>
        <v>36</v>
      </c>
      <c r="AE58" s="124">
        <f>SUM(AE9,AE11,AE12,AE14,AE16,AE21,AE23,AE24,AE25,AE28,AE44,AE45,AE49,AE54)</f>
        <v>36</v>
      </c>
      <c r="AF58" s="7">
        <f>SUM(AF9,AF11,AF12,AF14,AF16,AF21,AF23,AF24,AF25,AF28,AF44,AF45,AF49,AF54)</f>
        <v>36</v>
      </c>
      <c r="AG58" s="124">
        <f>SUM(AG9,AG11,AG12,AG14,AG16,AG21,AG23,AG24,AG25,AG28,AG44,AG45,AG49,AG54)</f>
        <v>36</v>
      </c>
      <c r="AH58" s="7">
        <f>SUM(AH9,AH11,AH12,AH14,AH16,AH21,AH23,AH24,AH25,AH28,AH44,AH45,AH49,AH54)</f>
        <v>36</v>
      </c>
      <c r="AI58" s="124">
        <f>SUM(AI9,AI11,AI12,AI14,AI16,AI21,AI23,AI24,AI25,AI28,AI44,AI45,AI49,AI54)</f>
        <v>36</v>
      </c>
      <c r="AJ58" s="7">
        <f>SUM(AJ9,AJ11,AJ12,AJ14,AJ16,AJ21,AJ23,AJ24,AJ25,AJ28,AJ44,AJ45,AJ49,AJ54)</f>
        <v>36</v>
      </c>
      <c r="AK58" s="7">
        <f>SUM(AK9,AK11,AK12,AK14,AK16,AK21,AK23,AK24,AK25,AK28,AK44,AK45,AK49,AK54)</f>
        <v>36</v>
      </c>
      <c r="AL58" s="7">
        <f>SUM(AL9,AL11,AL12,AL14,AL16,AL21,AL23,AL24,AL25,AL28,AL44,AL45,AL49,AL54)</f>
        <v>36</v>
      </c>
      <c r="AM58" s="7">
        <f>SUM(AM9,AM11,AM12,AM14,AM16,AM21,AM23,AM24,AM25,AM28,AM44,AM45,AM49,AM54)</f>
        <v>36</v>
      </c>
      <c r="AN58" s="7">
        <f>SUM(AN9,AN11,AN12,AN14,AN16,AN21,AN23,AN24,AN25,AN28,AN44,AN45,AN49,AN54)</f>
        <v>36</v>
      </c>
      <c r="AO58" s="7">
        <f>SUM(AO9,AO11,AO12,AO14,AO16,AO21,AO23,AO24,AO25,AO28,AO44,AO45,AO49,AO54)</f>
        <v>36</v>
      </c>
      <c r="AP58" s="7">
        <f aca="true" t="shared" si="3" ref="AP58:AW58">SUM(AP9:AP57)</f>
        <v>36</v>
      </c>
      <c r="AQ58" s="7">
        <f t="shared" si="3"/>
        <v>36</v>
      </c>
      <c r="AR58" s="7">
        <f t="shared" si="3"/>
        <v>36</v>
      </c>
      <c r="AS58" s="7">
        <f t="shared" si="3"/>
        <v>36</v>
      </c>
      <c r="AT58" s="7">
        <f t="shared" si="3"/>
        <v>36</v>
      </c>
      <c r="AU58" s="7">
        <f t="shared" si="3"/>
        <v>36</v>
      </c>
      <c r="AV58" s="7">
        <v>612</v>
      </c>
      <c r="AW58" s="7">
        <v>864</v>
      </c>
      <c r="AX58" s="65">
        <f>SUM(AV58:AW58)</f>
        <v>1476</v>
      </c>
      <c r="AY58" s="2"/>
    </row>
    <row r="59" spans="1:50" ht="13.5" customHeight="1">
      <c r="A59" s="66"/>
      <c r="B59" s="158" t="s">
        <v>18</v>
      </c>
      <c r="C59" s="159"/>
      <c r="D59" s="160"/>
      <c r="E59" s="7"/>
      <c r="F59" s="7"/>
      <c r="G59" s="7"/>
      <c r="H59" s="7"/>
      <c r="I59" s="7"/>
      <c r="J59" s="7"/>
      <c r="K59" s="124"/>
      <c r="L59" s="124"/>
      <c r="M59" s="124"/>
      <c r="N59" s="124"/>
      <c r="O59" s="7"/>
      <c r="P59" s="124"/>
      <c r="Q59" s="124"/>
      <c r="R59" s="124"/>
      <c r="S59" s="124"/>
      <c r="T59" s="124"/>
      <c r="U59" s="181"/>
      <c r="V59" s="18"/>
      <c r="W59" s="18"/>
      <c r="X59" s="7"/>
      <c r="Y59" s="7"/>
      <c r="Z59" s="7"/>
      <c r="AA59" s="7"/>
      <c r="AB59" s="7"/>
      <c r="AC59" s="124"/>
      <c r="AD59" s="124"/>
      <c r="AE59" s="124"/>
      <c r="AF59" s="7"/>
      <c r="AG59" s="124"/>
      <c r="AH59" s="7"/>
      <c r="AI59" s="124"/>
      <c r="AJ59" s="7"/>
      <c r="AK59" s="7"/>
      <c r="AL59" s="7"/>
      <c r="AM59" s="42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6.5" customHeight="1">
      <c r="A60" s="66"/>
      <c r="B60" s="161" t="s">
        <v>14</v>
      </c>
      <c r="C60" s="162"/>
      <c r="D60" s="163"/>
      <c r="E60" s="34"/>
      <c r="F60" s="34"/>
      <c r="G60" s="34"/>
      <c r="H60" s="34"/>
      <c r="I60" s="34"/>
      <c r="J60" s="34"/>
      <c r="K60" s="125"/>
      <c r="L60" s="125"/>
      <c r="M60" s="125"/>
      <c r="N60" s="125"/>
      <c r="O60" s="128"/>
      <c r="P60" s="125"/>
      <c r="Q60" s="125"/>
      <c r="R60" s="125"/>
      <c r="S60" s="125"/>
      <c r="T60" s="125"/>
      <c r="U60" s="125"/>
      <c r="V60" s="18"/>
      <c r="W60" s="18"/>
      <c r="X60" s="128"/>
      <c r="Y60" s="128"/>
      <c r="Z60" s="34"/>
      <c r="AA60" s="34"/>
      <c r="AB60" s="34"/>
      <c r="AC60" s="125"/>
      <c r="AD60" s="125"/>
      <c r="AE60" s="125"/>
      <c r="AF60" s="34"/>
      <c r="AG60" s="125"/>
      <c r="AH60" s="34"/>
      <c r="AI60" s="125"/>
      <c r="AJ60" s="34"/>
      <c r="AK60" s="34"/>
      <c r="AL60" s="34"/>
      <c r="AM60" s="38"/>
      <c r="AN60" s="34"/>
      <c r="AO60" s="34"/>
      <c r="AP60" s="34"/>
      <c r="AQ60" s="34"/>
      <c r="AR60" s="34"/>
      <c r="AS60" s="34"/>
      <c r="AT60" s="34"/>
      <c r="AU60" s="34"/>
      <c r="AV60" s="69"/>
      <c r="AW60" s="69"/>
      <c r="AX60" s="132"/>
    </row>
    <row r="61" spans="21:22" ht="9.75" customHeight="1">
      <c r="U61" s="127"/>
      <c r="V61" s="26"/>
    </row>
    <row r="62" spans="1:51" ht="9.75" customHeight="1">
      <c r="A62" s="2"/>
      <c r="B62" s="2"/>
      <c r="C62" s="72"/>
      <c r="D62" s="2"/>
      <c r="E62" s="2"/>
      <c r="F62" s="2"/>
      <c r="G62" s="2"/>
      <c r="H62" s="2"/>
      <c r="I62" s="2"/>
      <c r="J62" s="2"/>
      <c r="O62" s="2"/>
      <c r="Q62" s="127"/>
      <c r="U62" s="127"/>
      <c r="V62" s="2"/>
      <c r="W62" s="2"/>
      <c r="X62" s="2"/>
      <c r="Y62" s="2"/>
      <c r="Z62" s="2"/>
      <c r="AA62" s="2"/>
      <c r="AB62" s="2"/>
      <c r="AF62" s="2"/>
      <c r="AH62" s="2"/>
      <c r="AJ62" s="2"/>
      <c r="AK62" s="2"/>
      <c r="AL62" s="2"/>
      <c r="AN62" s="2"/>
      <c r="AO62" s="2"/>
      <c r="AP62" s="2"/>
      <c r="AR62" s="2"/>
      <c r="AS62" s="2"/>
      <c r="AT62" s="2"/>
      <c r="AU62" s="2"/>
      <c r="AV62" s="2"/>
      <c r="AW62" s="2"/>
      <c r="AX62" s="2"/>
      <c r="AY62" s="2"/>
    </row>
    <row r="63" spans="1:51" ht="9.75" customHeight="1">
      <c r="A63" s="2"/>
      <c r="B63" s="2"/>
      <c r="C63" s="72"/>
      <c r="D63" s="2"/>
      <c r="E63" s="2"/>
      <c r="F63" s="2"/>
      <c r="G63" s="2"/>
      <c r="H63" s="2"/>
      <c r="I63" s="2"/>
      <c r="J63" s="2"/>
      <c r="O63" s="2"/>
      <c r="U63" s="127"/>
      <c r="V63" s="9"/>
      <c r="W63" s="2"/>
      <c r="X63" s="2" t="s">
        <v>21</v>
      </c>
      <c r="Y63" s="2"/>
      <c r="Z63" s="2"/>
      <c r="AA63" s="2"/>
      <c r="AB63" s="2"/>
      <c r="AF63" s="2"/>
      <c r="AH63" s="2"/>
      <c r="AJ63" s="2"/>
      <c r="AK63" s="2"/>
      <c r="AL63" s="2"/>
      <c r="AN63" s="2"/>
      <c r="AO63" s="2"/>
      <c r="AP63" s="2"/>
      <c r="AR63" s="2"/>
      <c r="AS63" s="2"/>
      <c r="AT63" s="2"/>
      <c r="AU63" s="2"/>
      <c r="AV63" s="2"/>
      <c r="AW63" s="2"/>
      <c r="AX63" s="2"/>
      <c r="AY63" s="2"/>
    </row>
    <row r="64" spans="1:51" ht="12.75">
      <c r="A64" s="70" t="s">
        <v>16</v>
      </c>
      <c r="B64" s="2"/>
      <c r="C64" s="72"/>
      <c r="D64" s="2"/>
      <c r="E64" s="2"/>
      <c r="F64" s="2"/>
      <c r="G64" s="2"/>
      <c r="H64" s="2"/>
      <c r="I64" s="2"/>
      <c r="J64" s="2"/>
      <c r="O64" s="2"/>
      <c r="U64" s="127"/>
      <c r="V64" s="2"/>
      <c r="W64" s="2"/>
      <c r="X64" s="2"/>
      <c r="Y64" s="2"/>
      <c r="Z64" s="2"/>
      <c r="AA64" s="2"/>
      <c r="AB64" s="2"/>
      <c r="AF64" s="2"/>
      <c r="AH64" s="2"/>
      <c r="AJ64" s="2"/>
      <c r="AK64" s="2"/>
      <c r="AL64" s="2"/>
      <c r="AN64" s="2"/>
      <c r="AO64" s="2"/>
      <c r="AP64" s="2"/>
      <c r="AR64" s="2"/>
      <c r="AS64" s="2"/>
      <c r="AT64" s="2"/>
      <c r="AU64" s="2"/>
      <c r="AV64" s="2"/>
      <c r="AW64" s="2"/>
      <c r="AX64" s="2"/>
      <c r="AY64" s="2"/>
    </row>
    <row r="65" spans="1:51" ht="12.75">
      <c r="A65" s="2"/>
      <c r="B65" s="2"/>
      <c r="C65" s="72"/>
      <c r="D65" s="2"/>
      <c r="E65" s="2"/>
      <c r="F65" s="2"/>
      <c r="G65" s="2"/>
      <c r="H65" s="2"/>
      <c r="I65" s="2"/>
      <c r="J65" s="2"/>
      <c r="O65" s="2"/>
      <c r="U65" s="127"/>
      <c r="V65" s="71"/>
      <c r="W65" s="2"/>
      <c r="X65" t="s">
        <v>20</v>
      </c>
      <c r="Y65" s="2"/>
      <c r="Z65" s="2"/>
      <c r="AA65" s="2"/>
      <c r="AB65" s="2"/>
      <c r="AF65" s="2"/>
      <c r="AH65" s="2"/>
      <c r="AJ65" s="2"/>
      <c r="AK65" s="2"/>
      <c r="AL65" s="2"/>
      <c r="AN65" s="2"/>
      <c r="AO65" s="2"/>
      <c r="AP65" s="2"/>
      <c r="AR65" s="2"/>
      <c r="AS65" s="2"/>
      <c r="AT65" s="2"/>
      <c r="AU65" s="2"/>
      <c r="AV65" s="2"/>
      <c r="AW65" s="2"/>
      <c r="AX65" s="2"/>
      <c r="AY65" s="2"/>
    </row>
    <row r="66" spans="1:51" ht="12.75">
      <c r="A66" s="2"/>
      <c r="B66" s="2"/>
      <c r="C66" s="72"/>
      <c r="D66" s="2"/>
      <c r="E66" s="2"/>
      <c r="F66" s="2"/>
      <c r="G66" s="2"/>
      <c r="H66" s="2"/>
      <c r="I66" s="2"/>
      <c r="J66" s="2"/>
      <c r="O66" s="2"/>
      <c r="U66" s="127"/>
      <c r="V66" s="2"/>
      <c r="W66" s="2"/>
      <c r="X66" s="2"/>
      <c r="Y66" s="2"/>
      <c r="Z66" s="2"/>
      <c r="AA66" s="2"/>
      <c r="AB66" s="2"/>
      <c r="AF66" s="2"/>
      <c r="AH66" s="2"/>
      <c r="AJ66" s="2"/>
      <c r="AK66" s="2"/>
      <c r="AL66" s="2"/>
      <c r="AN66" s="2"/>
      <c r="AO66" s="2"/>
      <c r="AP66" s="2"/>
      <c r="AR66" s="2"/>
      <c r="AS66" s="2"/>
      <c r="AT66" s="2"/>
      <c r="AU66" s="2"/>
      <c r="AV66" s="2"/>
      <c r="AW66" s="2"/>
      <c r="AX66" s="2"/>
      <c r="AY66" s="2"/>
    </row>
  </sheetData>
  <sheetProtection/>
  <mergeCells count="24">
    <mergeCell ref="M2:Q2"/>
    <mergeCell ref="V2:Z2"/>
    <mergeCell ref="AA2:AD2"/>
    <mergeCell ref="AM2:AQ2"/>
    <mergeCell ref="AE2:AH2"/>
    <mergeCell ref="AI2:AL2"/>
    <mergeCell ref="A2:A6"/>
    <mergeCell ref="B2:B6"/>
    <mergeCell ref="C2:C6"/>
    <mergeCell ref="D2:D6"/>
    <mergeCell ref="E2:H2"/>
    <mergeCell ref="I2:L2"/>
    <mergeCell ref="AR2:AU2"/>
    <mergeCell ref="AV2:AV6"/>
    <mergeCell ref="AW2:AW6"/>
    <mergeCell ref="AX2:AX6"/>
    <mergeCell ref="E3:AU3"/>
    <mergeCell ref="E5:AU5"/>
    <mergeCell ref="R2:U2"/>
    <mergeCell ref="B9:B10"/>
    <mergeCell ref="C9:C10"/>
    <mergeCell ref="B59:D59"/>
    <mergeCell ref="B60:D60"/>
    <mergeCell ref="B58:D58"/>
  </mergeCells>
  <hyperlinks>
    <hyperlink ref="A64" location="_ftnref1" display="_ftnref1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4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86" customWidth="1"/>
    <col min="4" max="4" width="8.625" style="0" customWidth="1"/>
    <col min="5" max="38" width="2.75390625" style="0" customWidth="1"/>
    <col min="39" max="39" width="2.75390625" style="36" customWidth="1"/>
    <col min="40" max="47" width="2.75390625" style="0" customWidth="1"/>
    <col min="48" max="48" width="3.375" style="0" customWidth="1"/>
    <col min="49" max="49" width="6.625" style="0" customWidth="1"/>
    <col min="50" max="50" width="6.00390625" style="0" customWidth="1"/>
  </cols>
  <sheetData>
    <row r="1" spans="1:51" ht="17.25" customHeight="1">
      <c r="A1" s="2"/>
      <c r="B1" s="178" t="s">
        <v>163</v>
      </c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2"/>
      <c r="AO1" s="2"/>
      <c r="AP1" s="2"/>
      <c r="AR1" s="2"/>
      <c r="AS1" s="2"/>
      <c r="AT1" s="2"/>
      <c r="AU1" s="2"/>
      <c r="AV1" s="2"/>
      <c r="AW1" s="2"/>
      <c r="AX1" s="2"/>
      <c r="AY1" s="2"/>
    </row>
    <row r="2" spans="1:51" ht="74.25" customHeight="1">
      <c r="A2" s="170" t="s">
        <v>0</v>
      </c>
      <c r="B2" s="170" t="s">
        <v>1</v>
      </c>
      <c r="C2" s="170" t="s">
        <v>2</v>
      </c>
      <c r="D2" s="170" t="s">
        <v>3</v>
      </c>
      <c r="E2" s="140" t="s">
        <v>4</v>
      </c>
      <c r="F2" s="141"/>
      <c r="G2" s="141"/>
      <c r="H2" s="142"/>
      <c r="I2" s="140" t="s">
        <v>5</v>
      </c>
      <c r="J2" s="141"/>
      <c r="K2" s="141"/>
      <c r="L2" s="142"/>
      <c r="M2" s="140" t="s">
        <v>67</v>
      </c>
      <c r="N2" s="141"/>
      <c r="O2" s="141"/>
      <c r="P2" s="141"/>
      <c r="Q2" s="142"/>
      <c r="R2" s="137" t="s">
        <v>68</v>
      </c>
      <c r="S2" s="138"/>
      <c r="T2" s="138"/>
      <c r="U2" s="139"/>
      <c r="V2" s="137" t="s">
        <v>69</v>
      </c>
      <c r="W2" s="138"/>
      <c r="X2" s="138"/>
      <c r="Y2" s="138"/>
      <c r="Z2" s="139"/>
      <c r="AA2" s="137" t="s">
        <v>70</v>
      </c>
      <c r="AB2" s="138"/>
      <c r="AC2" s="138"/>
      <c r="AD2" s="139"/>
      <c r="AE2" s="137" t="s">
        <v>71</v>
      </c>
      <c r="AF2" s="138"/>
      <c r="AG2" s="138"/>
      <c r="AH2" s="139"/>
      <c r="AI2" s="140" t="s">
        <v>6</v>
      </c>
      <c r="AJ2" s="141"/>
      <c r="AK2" s="141"/>
      <c r="AL2" s="142"/>
      <c r="AM2" s="182" t="s">
        <v>131</v>
      </c>
      <c r="AN2" s="183"/>
      <c r="AO2" s="183"/>
      <c r="AP2" s="183"/>
      <c r="AQ2" s="184"/>
      <c r="AR2" s="140" t="s">
        <v>39</v>
      </c>
      <c r="AS2" s="141"/>
      <c r="AT2" s="141"/>
      <c r="AU2" s="142"/>
      <c r="AV2" s="167" t="s">
        <v>159</v>
      </c>
      <c r="AW2" s="167" t="s">
        <v>160</v>
      </c>
      <c r="AX2" s="173" t="s">
        <v>19</v>
      </c>
      <c r="AY2" s="2"/>
    </row>
    <row r="3" spans="1:51" ht="19.5" customHeight="1">
      <c r="A3" s="171"/>
      <c r="B3" s="171"/>
      <c r="C3" s="171"/>
      <c r="D3" s="171"/>
      <c r="E3" s="144" t="s">
        <v>7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76"/>
      <c r="AV3" s="168"/>
      <c r="AW3" s="168"/>
      <c r="AX3" s="174"/>
      <c r="AY3" s="2"/>
    </row>
    <row r="4" spans="1:51" ht="20.25" customHeight="1">
      <c r="A4" s="171"/>
      <c r="B4" s="171"/>
      <c r="C4" s="171"/>
      <c r="D4" s="171"/>
      <c r="E4" s="4">
        <v>35</v>
      </c>
      <c r="F4" s="4">
        <v>36</v>
      </c>
      <c r="G4" s="4">
        <v>37</v>
      </c>
      <c r="H4" s="4">
        <v>38</v>
      </c>
      <c r="I4" s="4">
        <v>40</v>
      </c>
      <c r="J4" s="4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10">
        <v>52</v>
      </c>
      <c r="V4" s="16">
        <v>1</v>
      </c>
      <c r="W4" s="17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37">
        <v>18</v>
      </c>
      <c r="AN4" s="5">
        <v>19</v>
      </c>
      <c r="AO4" s="10">
        <v>20</v>
      </c>
      <c r="AP4" s="10">
        <v>21</v>
      </c>
      <c r="AQ4" s="5">
        <v>22</v>
      </c>
      <c r="AR4" s="5">
        <v>23</v>
      </c>
      <c r="AS4" s="5">
        <v>24</v>
      </c>
      <c r="AT4" s="5">
        <v>25</v>
      </c>
      <c r="AU4" s="43">
        <v>26</v>
      </c>
      <c r="AV4" s="168"/>
      <c r="AW4" s="168"/>
      <c r="AX4" s="174"/>
      <c r="AY4" s="2"/>
    </row>
    <row r="5" spans="1:51" ht="9.75" customHeight="1">
      <c r="A5" s="171"/>
      <c r="B5" s="171"/>
      <c r="C5" s="171"/>
      <c r="D5" s="171"/>
      <c r="E5" s="144" t="s">
        <v>8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76"/>
      <c r="AV5" s="168"/>
      <c r="AW5" s="168"/>
      <c r="AX5" s="174"/>
      <c r="AY5" s="2"/>
    </row>
    <row r="6" spans="1:51" ht="26.25" customHeight="1">
      <c r="A6" s="172"/>
      <c r="B6" s="172"/>
      <c r="C6" s="172"/>
      <c r="D6" s="172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10">
        <v>17</v>
      </c>
      <c r="V6" s="8">
        <v>18</v>
      </c>
      <c r="W6" s="17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37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44">
        <v>43</v>
      </c>
      <c r="AV6" s="169"/>
      <c r="AW6" s="169"/>
      <c r="AX6" s="175"/>
      <c r="AY6" s="2"/>
    </row>
    <row r="7" spans="1:51" ht="12" customHeight="1">
      <c r="A7" s="151"/>
      <c r="B7" s="45" t="s">
        <v>40</v>
      </c>
      <c r="C7" s="73" t="s">
        <v>9</v>
      </c>
      <c r="D7" s="19"/>
      <c r="E7" s="34"/>
      <c r="F7" s="34"/>
      <c r="G7" s="34"/>
      <c r="H7" s="34"/>
      <c r="I7" s="34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7"/>
      <c r="W7" s="17"/>
      <c r="X7" s="19"/>
      <c r="Y7" s="19"/>
      <c r="Z7" s="19"/>
      <c r="AA7" s="19"/>
      <c r="AB7" s="19"/>
      <c r="AC7" s="19"/>
      <c r="AD7" s="19"/>
      <c r="AE7" s="19"/>
      <c r="AF7" s="19"/>
      <c r="AG7" s="34"/>
      <c r="AH7" s="34"/>
      <c r="AI7" s="34"/>
      <c r="AJ7" s="34"/>
      <c r="AK7" s="19"/>
      <c r="AL7" s="34"/>
      <c r="AM7" s="38"/>
      <c r="AN7" s="34"/>
      <c r="AO7" s="34"/>
      <c r="AP7" s="34"/>
      <c r="AQ7" s="34"/>
      <c r="AR7" s="34"/>
      <c r="AS7" s="34"/>
      <c r="AT7" s="34"/>
      <c r="AU7" s="34"/>
      <c r="AV7" s="35"/>
      <c r="AW7" s="35"/>
      <c r="AX7" s="35"/>
      <c r="AY7" s="2"/>
    </row>
    <row r="8" spans="1:51" ht="12" customHeight="1">
      <c r="A8" s="152"/>
      <c r="B8" s="46" t="s">
        <v>41</v>
      </c>
      <c r="C8" s="74" t="s">
        <v>72</v>
      </c>
      <c r="D8" s="19"/>
      <c r="E8" s="34"/>
      <c r="F8" s="34"/>
      <c r="G8" s="34"/>
      <c r="H8" s="34"/>
      <c r="I8" s="34"/>
      <c r="J8" s="3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7"/>
      <c r="W8" s="17"/>
      <c r="X8" s="19"/>
      <c r="Y8" s="19"/>
      <c r="Z8" s="19"/>
      <c r="AA8" s="19"/>
      <c r="AB8" s="19"/>
      <c r="AC8" s="19"/>
      <c r="AD8" s="19"/>
      <c r="AE8" s="19"/>
      <c r="AF8" s="19"/>
      <c r="AG8" s="34"/>
      <c r="AH8" s="34"/>
      <c r="AI8" s="34"/>
      <c r="AJ8" s="34"/>
      <c r="AK8" s="19"/>
      <c r="AL8" s="34"/>
      <c r="AM8" s="38"/>
      <c r="AN8" s="34"/>
      <c r="AO8" s="34"/>
      <c r="AP8" s="34"/>
      <c r="AQ8" s="34"/>
      <c r="AR8" s="34"/>
      <c r="AS8" s="34"/>
      <c r="AT8" s="34"/>
      <c r="AU8" s="34"/>
      <c r="AV8" s="35"/>
      <c r="AW8" s="35"/>
      <c r="AX8" s="35"/>
      <c r="AY8" s="2"/>
    </row>
    <row r="9" spans="1:51" ht="12" customHeight="1">
      <c r="A9" s="152"/>
      <c r="B9" s="5" t="s">
        <v>42</v>
      </c>
      <c r="C9" s="54" t="s">
        <v>134</v>
      </c>
      <c r="D9" s="5" t="s">
        <v>10</v>
      </c>
      <c r="E9" s="11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/>
      <c r="V9" s="18"/>
      <c r="W9" s="18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39"/>
      <c r="AN9" s="11"/>
      <c r="AO9" s="11"/>
      <c r="AP9" s="11"/>
      <c r="AQ9" s="4"/>
      <c r="AR9" s="4"/>
      <c r="AS9" s="11"/>
      <c r="AT9" s="4"/>
      <c r="AU9" s="11"/>
      <c r="AV9" s="35"/>
      <c r="AW9" s="35"/>
      <c r="AX9" s="35"/>
      <c r="AY9" s="2"/>
    </row>
    <row r="10" spans="1:51" ht="12" customHeight="1">
      <c r="A10" s="152"/>
      <c r="B10" s="5" t="s">
        <v>132</v>
      </c>
      <c r="C10" s="54" t="s">
        <v>133</v>
      </c>
      <c r="D10" s="5" t="s">
        <v>10</v>
      </c>
      <c r="E10" s="11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/>
      <c r="V10" s="18"/>
      <c r="W10" s="18"/>
      <c r="X10" s="11"/>
      <c r="Y10" s="11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0"/>
      <c r="AN10" s="4"/>
      <c r="AO10" s="4"/>
      <c r="AP10" s="4"/>
      <c r="AQ10" s="4"/>
      <c r="AR10" s="4"/>
      <c r="AS10" s="11"/>
      <c r="AT10" s="11"/>
      <c r="AU10" s="11"/>
      <c r="AV10" s="35"/>
      <c r="AW10" s="35"/>
      <c r="AX10" s="35"/>
      <c r="AY10" s="2"/>
    </row>
    <row r="11" spans="1:51" ht="11.25" customHeight="1">
      <c r="A11" s="152"/>
      <c r="B11" s="147" t="s">
        <v>44</v>
      </c>
      <c r="C11" s="188" t="s">
        <v>43</v>
      </c>
      <c r="D11" s="5" t="s">
        <v>10</v>
      </c>
      <c r="E11" s="11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0"/>
      <c r="V11" s="17"/>
      <c r="W11" s="17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41"/>
      <c r="AN11" s="10"/>
      <c r="AO11" s="10"/>
      <c r="AP11" s="10"/>
      <c r="AQ11" s="4"/>
      <c r="AR11" s="4"/>
      <c r="AS11" s="11"/>
      <c r="AT11" s="11"/>
      <c r="AU11" s="11"/>
      <c r="AV11" s="35"/>
      <c r="AW11" s="35"/>
      <c r="AX11" s="35"/>
      <c r="AY11" s="2"/>
    </row>
    <row r="12" spans="1:51" ht="12" customHeight="1" hidden="1">
      <c r="A12" s="152"/>
      <c r="B12" s="147"/>
      <c r="C12" s="188"/>
      <c r="D12" s="5"/>
      <c r="E12" s="11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0"/>
      <c r="V12" s="17"/>
      <c r="W12" s="17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41"/>
      <c r="AN12" s="10"/>
      <c r="AO12" s="10"/>
      <c r="AP12" s="4"/>
      <c r="AQ12" s="4"/>
      <c r="AR12" s="4"/>
      <c r="AS12" s="11"/>
      <c r="AT12" s="11"/>
      <c r="AU12" s="11"/>
      <c r="AV12" s="35"/>
      <c r="AW12" s="35"/>
      <c r="AX12" s="35"/>
      <c r="AY12" s="2"/>
    </row>
    <row r="13" spans="1:51" ht="11.25" customHeight="1">
      <c r="A13" s="152"/>
      <c r="B13" s="147" t="s">
        <v>45</v>
      </c>
      <c r="C13" s="188" t="s">
        <v>22</v>
      </c>
      <c r="D13" s="5" t="s">
        <v>10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8"/>
      <c r="W13" s="18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39"/>
      <c r="AN13" s="11"/>
      <c r="AO13" s="11"/>
      <c r="AP13" s="11"/>
      <c r="AQ13" s="4"/>
      <c r="AR13" s="4"/>
      <c r="AS13" s="11"/>
      <c r="AT13" s="11"/>
      <c r="AU13" s="11"/>
      <c r="AV13" s="35"/>
      <c r="AW13" s="35"/>
      <c r="AX13" s="35"/>
      <c r="AY13" s="2"/>
    </row>
    <row r="14" spans="1:51" ht="12" customHeight="1" hidden="1">
      <c r="A14" s="152"/>
      <c r="B14" s="147"/>
      <c r="C14" s="188"/>
      <c r="D14" s="5"/>
      <c r="E14" s="11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/>
      <c r="V14" s="18"/>
      <c r="W14" s="18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0"/>
      <c r="AN14" s="4"/>
      <c r="AO14" s="4"/>
      <c r="AP14" s="4"/>
      <c r="AQ14" s="4"/>
      <c r="AR14" s="4"/>
      <c r="AS14" s="11"/>
      <c r="AT14" s="11"/>
      <c r="AU14" s="11"/>
      <c r="AV14" s="35"/>
      <c r="AW14" s="35"/>
      <c r="AX14" s="35"/>
      <c r="AY14" s="2"/>
    </row>
    <row r="15" spans="1:51" ht="15" customHeight="1">
      <c r="A15" s="152"/>
      <c r="B15" s="147" t="s">
        <v>47</v>
      </c>
      <c r="C15" s="188" t="s">
        <v>46</v>
      </c>
      <c r="D15" s="5" t="s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  <c r="W15" s="17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41"/>
      <c r="AN15" s="10"/>
      <c r="AO15" s="10"/>
      <c r="AP15" s="10"/>
      <c r="AQ15" s="4"/>
      <c r="AR15" s="4"/>
      <c r="AS15" s="4"/>
      <c r="AT15" s="4"/>
      <c r="AU15" s="11"/>
      <c r="AV15" s="35"/>
      <c r="AW15" s="35"/>
      <c r="AX15" s="35"/>
      <c r="AY15" s="2"/>
    </row>
    <row r="16" spans="1:51" ht="12" customHeight="1" hidden="1">
      <c r="A16" s="152"/>
      <c r="B16" s="147"/>
      <c r="C16" s="188"/>
      <c r="D16" s="5"/>
      <c r="E16" s="11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/>
      <c r="V16" s="17"/>
      <c r="W16" s="17"/>
      <c r="X16" s="10"/>
      <c r="Y16" s="10"/>
      <c r="Z16" s="5"/>
      <c r="AA16" s="5"/>
      <c r="AB16" s="5"/>
      <c r="AC16" s="5"/>
      <c r="AD16" s="5"/>
      <c r="AE16" s="5"/>
      <c r="AF16" s="5"/>
      <c r="AG16" s="4"/>
      <c r="AH16" s="4"/>
      <c r="AI16" s="4"/>
      <c r="AJ16" s="4"/>
      <c r="AK16" s="5"/>
      <c r="AL16" s="4"/>
      <c r="AM16" s="40"/>
      <c r="AN16" s="4"/>
      <c r="AO16" s="4"/>
      <c r="AP16" s="4"/>
      <c r="AQ16" s="4"/>
      <c r="AR16" s="4"/>
      <c r="AS16" s="4"/>
      <c r="AT16" s="4"/>
      <c r="AU16" s="11"/>
      <c r="AV16" s="35"/>
      <c r="AW16" s="35"/>
      <c r="AX16" s="35"/>
      <c r="AY16" s="2"/>
    </row>
    <row r="17" spans="1:51" ht="13.5" customHeight="1">
      <c r="A17" s="152"/>
      <c r="B17" s="10" t="s">
        <v>156</v>
      </c>
      <c r="C17" s="53" t="s">
        <v>101</v>
      </c>
      <c r="D17" s="10" t="s">
        <v>10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  <c r="W17" s="17"/>
      <c r="X17" s="10"/>
      <c r="Y17" s="10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39"/>
      <c r="AN17" s="11"/>
      <c r="AO17" s="11"/>
      <c r="AP17" s="11"/>
      <c r="AQ17" s="4"/>
      <c r="AR17" s="4"/>
      <c r="AS17" s="11"/>
      <c r="AT17" s="11"/>
      <c r="AU17" s="11"/>
      <c r="AV17" s="35"/>
      <c r="AW17" s="35"/>
      <c r="AX17" s="35"/>
      <c r="AY17" s="12"/>
    </row>
    <row r="18" spans="1:51" ht="24.75" customHeight="1">
      <c r="A18" s="152"/>
      <c r="B18" s="10" t="s">
        <v>135</v>
      </c>
      <c r="C18" s="53" t="s">
        <v>50</v>
      </c>
      <c r="D18" s="10" t="s">
        <v>10</v>
      </c>
      <c r="E18" s="11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/>
      <c r="V18" s="17"/>
      <c r="W18" s="17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41"/>
      <c r="AN18" s="10"/>
      <c r="AO18" s="10"/>
      <c r="AP18" s="10"/>
      <c r="AQ18" s="11"/>
      <c r="AR18" s="11"/>
      <c r="AS18" s="11"/>
      <c r="AT18" s="11"/>
      <c r="AU18" s="11"/>
      <c r="AV18" s="35"/>
      <c r="AW18" s="35"/>
      <c r="AX18" s="35"/>
      <c r="AY18" s="12"/>
    </row>
    <row r="19" spans="1:51" ht="12.75" customHeight="1">
      <c r="A19" s="152"/>
      <c r="B19" s="5" t="s">
        <v>155</v>
      </c>
      <c r="C19" s="54" t="s">
        <v>74</v>
      </c>
      <c r="D19" s="5" t="s">
        <v>10</v>
      </c>
      <c r="E19" s="11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0"/>
      <c r="V19" s="17"/>
      <c r="W19" s="17"/>
      <c r="X19" s="10"/>
      <c r="Y19" s="10"/>
      <c r="Z19" s="10"/>
      <c r="AA19" s="10"/>
      <c r="AB19" s="10"/>
      <c r="AC19" s="10"/>
      <c r="AD19" s="10"/>
      <c r="AE19" s="10"/>
      <c r="AF19" s="10"/>
      <c r="AG19" s="5"/>
      <c r="AH19" s="10"/>
      <c r="AI19" s="10"/>
      <c r="AJ19" s="10"/>
      <c r="AK19" s="10"/>
      <c r="AL19" s="10"/>
      <c r="AM19" s="41"/>
      <c r="AN19" s="10"/>
      <c r="AO19" s="10"/>
      <c r="AP19" s="10"/>
      <c r="AQ19" s="11"/>
      <c r="AR19" s="11"/>
      <c r="AS19" s="4"/>
      <c r="AT19" s="4"/>
      <c r="AU19" s="11"/>
      <c r="AV19" s="35"/>
      <c r="AW19" s="35"/>
      <c r="AX19" s="35"/>
      <c r="AY19" s="2"/>
    </row>
    <row r="20" spans="1:51" ht="12" customHeight="1">
      <c r="A20" s="152"/>
      <c r="B20" s="147" t="s">
        <v>51</v>
      </c>
      <c r="C20" s="188" t="s">
        <v>54</v>
      </c>
      <c r="D20" s="5" t="s">
        <v>10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41"/>
      <c r="AN20" s="10"/>
      <c r="AO20" s="10"/>
      <c r="AP20" s="10"/>
      <c r="AQ20" s="4"/>
      <c r="AR20" s="4"/>
      <c r="AS20" s="4"/>
      <c r="AT20" s="4"/>
      <c r="AU20" s="11"/>
      <c r="AV20" s="35"/>
      <c r="AW20" s="35"/>
      <c r="AX20" s="35"/>
      <c r="AY20" s="2"/>
    </row>
    <row r="21" spans="1:51" ht="11.25" customHeight="1">
      <c r="A21" s="152"/>
      <c r="B21" s="147"/>
      <c r="C21" s="188"/>
      <c r="D21" s="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7"/>
      <c r="W21" s="17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41"/>
      <c r="AN21" s="10"/>
      <c r="AO21" s="10"/>
      <c r="AP21" s="10"/>
      <c r="AQ21" s="4"/>
      <c r="AR21" s="4"/>
      <c r="AS21" s="4"/>
      <c r="AT21" s="4"/>
      <c r="AU21" s="11"/>
      <c r="AV21" s="35"/>
      <c r="AW21" s="35"/>
      <c r="AX21" s="35"/>
      <c r="AY21" s="2"/>
    </row>
    <row r="22" spans="1:51" ht="11.25" customHeight="1">
      <c r="A22" s="152"/>
      <c r="B22" s="5" t="s">
        <v>53</v>
      </c>
      <c r="C22" s="54" t="s">
        <v>157</v>
      </c>
      <c r="D22" s="5" t="s">
        <v>10</v>
      </c>
      <c r="E22" s="11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0"/>
      <c r="V22" s="17"/>
      <c r="W22" s="1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41"/>
      <c r="AN22" s="10"/>
      <c r="AO22" s="10"/>
      <c r="AP22" s="10"/>
      <c r="AQ22" s="4"/>
      <c r="AR22" s="4"/>
      <c r="AS22" s="4"/>
      <c r="AT22" s="4"/>
      <c r="AU22" s="11"/>
      <c r="AV22" s="35"/>
      <c r="AW22" s="35"/>
      <c r="AX22" s="35"/>
      <c r="AY22" s="2"/>
    </row>
    <row r="23" spans="1:51" ht="13.5" customHeight="1">
      <c r="A23" s="152"/>
      <c r="B23" s="5" t="s">
        <v>142</v>
      </c>
      <c r="C23" s="54" t="s">
        <v>158</v>
      </c>
      <c r="D23" s="5" t="s">
        <v>10</v>
      </c>
      <c r="E23" s="11"/>
      <c r="F23" s="11"/>
      <c r="G23" s="11"/>
      <c r="H23" s="11"/>
      <c r="I23" s="11"/>
      <c r="J23" s="11"/>
      <c r="K23" s="11"/>
      <c r="L23" s="11"/>
      <c r="M23" s="4"/>
      <c r="N23" s="4"/>
      <c r="O23" s="4"/>
      <c r="P23" s="4"/>
      <c r="Q23" s="4"/>
      <c r="R23" s="4"/>
      <c r="S23" s="4"/>
      <c r="T23" s="4"/>
      <c r="U23" s="10"/>
      <c r="V23" s="17"/>
      <c r="W23" s="17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41"/>
      <c r="AN23" s="10"/>
      <c r="AO23" s="10"/>
      <c r="AP23" s="10"/>
      <c r="AQ23" s="4"/>
      <c r="AR23" s="4"/>
      <c r="AS23" s="4"/>
      <c r="AT23" s="4"/>
      <c r="AU23" s="11"/>
      <c r="AV23" s="35"/>
      <c r="AW23" s="35"/>
      <c r="AX23" s="35"/>
      <c r="AY23" s="2"/>
    </row>
    <row r="24" spans="1:51" ht="12" customHeight="1">
      <c r="A24" s="152"/>
      <c r="B24" s="52" t="s">
        <v>41</v>
      </c>
      <c r="C24" s="75" t="s">
        <v>75</v>
      </c>
      <c r="D24" s="6"/>
      <c r="E24" s="7"/>
      <c r="F24" s="7"/>
      <c r="G24" s="7"/>
      <c r="H24" s="7"/>
      <c r="I24" s="7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13"/>
      <c r="V24" s="17"/>
      <c r="W24" s="17"/>
      <c r="X24" s="13"/>
      <c r="Y24" s="13"/>
      <c r="Z24" s="6"/>
      <c r="AA24" s="6"/>
      <c r="AB24" s="6"/>
      <c r="AC24" s="6"/>
      <c r="AD24" s="6"/>
      <c r="AE24" s="6"/>
      <c r="AF24" s="6"/>
      <c r="AG24" s="7"/>
      <c r="AH24" s="7"/>
      <c r="AI24" s="7"/>
      <c r="AJ24" s="7"/>
      <c r="AK24" s="6"/>
      <c r="AL24" s="7"/>
      <c r="AM24" s="42"/>
      <c r="AN24" s="7"/>
      <c r="AO24" s="7"/>
      <c r="AP24" s="7"/>
      <c r="AQ24" s="7"/>
      <c r="AR24" s="7"/>
      <c r="AS24" s="7"/>
      <c r="AT24" s="7"/>
      <c r="AU24" s="14"/>
      <c r="AV24" s="35"/>
      <c r="AW24" s="35"/>
      <c r="AX24" s="35"/>
      <c r="AY24" s="2"/>
    </row>
    <row r="25" spans="1:51" ht="12" customHeight="1">
      <c r="A25" s="152"/>
      <c r="B25" s="10" t="s">
        <v>143</v>
      </c>
      <c r="C25" s="53" t="s">
        <v>76</v>
      </c>
      <c r="D25" s="10" t="s">
        <v>10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7"/>
      <c r="W25" s="17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H25" s="11"/>
      <c r="AI25" s="11"/>
      <c r="AJ25" s="11"/>
      <c r="AK25" s="10"/>
      <c r="AL25" s="11"/>
      <c r="AM25" s="39"/>
      <c r="AN25" s="11"/>
      <c r="AO25" s="11"/>
      <c r="AP25" s="11"/>
      <c r="AQ25" s="11"/>
      <c r="AR25" s="11"/>
      <c r="AS25" s="11"/>
      <c r="AT25" s="11"/>
      <c r="AU25" s="11"/>
      <c r="AV25" s="35"/>
      <c r="AW25" s="35"/>
      <c r="AX25" s="35"/>
      <c r="AY25" s="2"/>
    </row>
    <row r="26" spans="1:51" ht="12" customHeight="1">
      <c r="A26" s="152"/>
      <c r="B26" s="5" t="s">
        <v>144</v>
      </c>
      <c r="C26" s="48" t="s">
        <v>52</v>
      </c>
      <c r="D26" s="5" t="s">
        <v>10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7"/>
      <c r="W26" s="17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4"/>
      <c r="AJ26" s="4"/>
      <c r="AK26" s="5"/>
      <c r="AL26" s="10"/>
      <c r="AM26" s="41"/>
      <c r="AN26" s="10"/>
      <c r="AO26" s="10"/>
      <c r="AP26" s="10"/>
      <c r="AQ26" s="4"/>
      <c r="AR26" s="4"/>
      <c r="AS26" s="4"/>
      <c r="AT26" s="4"/>
      <c r="AU26" s="11"/>
      <c r="AV26" s="35"/>
      <c r="AW26" s="35"/>
      <c r="AX26" s="35"/>
      <c r="AY26" s="2"/>
    </row>
    <row r="27" spans="1:51" ht="12" customHeight="1">
      <c r="A27" s="152"/>
      <c r="B27" s="49" t="s">
        <v>145</v>
      </c>
      <c r="C27" s="54" t="s">
        <v>56</v>
      </c>
      <c r="D27" s="5" t="s">
        <v>10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7"/>
      <c r="W27" s="17"/>
      <c r="X27" s="4"/>
      <c r="Y27" s="4"/>
      <c r="Z27" s="5"/>
      <c r="AA27" s="10"/>
      <c r="AB27" s="10"/>
      <c r="AC27" s="10"/>
      <c r="AD27" s="10"/>
      <c r="AE27" s="10"/>
      <c r="AF27" s="4"/>
      <c r="AG27" s="4"/>
      <c r="AH27" s="4"/>
      <c r="AI27" s="4"/>
      <c r="AJ27" s="10"/>
      <c r="AK27" s="10"/>
      <c r="AL27" s="10"/>
      <c r="AM27" s="41"/>
      <c r="AN27" s="10"/>
      <c r="AO27" s="10"/>
      <c r="AP27" s="10"/>
      <c r="AQ27" s="10"/>
      <c r="AR27" s="10"/>
      <c r="AS27" s="10"/>
      <c r="AT27" s="10"/>
      <c r="AU27" s="11"/>
      <c r="AV27" s="35">
        <f aca="true" t="shared" si="0" ref="AV27:AV68">SUM(E27:U27)</f>
        <v>0</v>
      </c>
      <c r="AW27" s="35">
        <f aca="true" t="shared" si="1" ref="AW27:AW68">SUM(W27:AT27)</f>
        <v>0</v>
      </c>
      <c r="AX27" s="35">
        <f aca="true" t="shared" si="2" ref="AX27:AX68">SUM(AV27:AW27)</f>
        <v>0</v>
      </c>
      <c r="AY27" s="2"/>
    </row>
    <row r="28" spans="1:51" ht="12" customHeight="1">
      <c r="A28" s="152"/>
      <c r="B28" s="5" t="s">
        <v>77</v>
      </c>
      <c r="C28" s="55" t="s">
        <v>78</v>
      </c>
      <c r="D28" s="5" t="s">
        <v>10</v>
      </c>
      <c r="E28" s="4"/>
      <c r="F28" s="4"/>
      <c r="G28" s="4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10"/>
      <c r="V28" s="17"/>
      <c r="W28" s="17"/>
      <c r="X28" s="10"/>
      <c r="Y28" s="10"/>
      <c r="Z28" s="5"/>
      <c r="AA28" s="5"/>
      <c r="AB28" s="5"/>
      <c r="AC28" s="5"/>
      <c r="AD28" s="5"/>
      <c r="AE28" s="5"/>
      <c r="AF28" s="5"/>
      <c r="AG28" s="4"/>
      <c r="AH28" s="4"/>
      <c r="AI28" s="4"/>
      <c r="AJ28" s="10"/>
      <c r="AK28" s="10"/>
      <c r="AL28" s="10"/>
      <c r="AM28" s="41"/>
      <c r="AN28" s="10"/>
      <c r="AO28" s="10"/>
      <c r="AP28" s="10"/>
      <c r="AQ28" s="10"/>
      <c r="AR28" s="10"/>
      <c r="AS28" s="10"/>
      <c r="AT28" s="10"/>
      <c r="AU28" s="11"/>
      <c r="AV28" s="35">
        <f t="shared" si="0"/>
        <v>0</v>
      </c>
      <c r="AW28" s="35">
        <f t="shared" si="1"/>
        <v>0</v>
      </c>
      <c r="AX28" s="35">
        <f t="shared" si="2"/>
        <v>0</v>
      </c>
      <c r="AY28" s="2"/>
    </row>
    <row r="29" spans="1:51" ht="15" customHeight="1">
      <c r="A29" s="152"/>
      <c r="B29" s="49" t="s">
        <v>146</v>
      </c>
      <c r="C29" s="54" t="s">
        <v>31</v>
      </c>
      <c r="D29" s="5" t="s">
        <v>10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2</v>
      </c>
      <c r="K29" s="5">
        <v>2</v>
      </c>
      <c r="L29" s="5">
        <v>2</v>
      </c>
      <c r="M29" s="5">
        <v>2</v>
      </c>
      <c r="N29" s="5">
        <v>2</v>
      </c>
      <c r="O29" s="5">
        <v>2</v>
      </c>
      <c r="P29" s="5">
        <v>2</v>
      </c>
      <c r="Q29" s="5">
        <v>2</v>
      </c>
      <c r="R29" s="5"/>
      <c r="S29" s="5"/>
      <c r="T29" s="5"/>
      <c r="U29" s="10"/>
      <c r="V29" s="17"/>
      <c r="W29" s="17"/>
      <c r="X29" s="10"/>
      <c r="Y29" s="10"/>
      <c r="Z29" s="5"/>
      <c r="AA29" s="5"/>
      <c r="AB29" s="5"/>
      <c r="AC29" s="5"/>
      <c r="AD29" s="5"/>
      <c r="AE29" s="5">
        <v>3</v>
      </c>
      <c r="AF29" s="5">
        <v>3</v>
      </c>
      <c r="AG29" s="4">
        <v>3</v>
      </c>
      <c r="AH29" s="10">
        <v>3</v>
      </c>
      <c r="AI29" s="10">
        <v>3</v>
      </c>
      <c r="AJ29" s="5">
        <v>3</v>
      </c>
      <c r="AK29" s="5">
        <v>3</v>
      </c>
      <c r="AL29" s="5">
        <v>3</v>
      </c>
      <c r="AM29" s="5">
        <v>3</v>
      </c>
      <c r="AN29" s="5">
        <v>3</v>
      </c>
      <c r="AO29" s="4"/>
      <c r="AP29" s="4"/>
      <c r="AQ29" s="4"/>
      <c r="AR29" s="4"/>
      <c r="AS29" s="4"/>
      <c r="AT29" s="4"/>
      <c r="AU29" s="11"/>
      <c r="AV29" s="35">
        <f t="shared" si="0"/>
        <v>26</v>
      </c>
      <c r="AW29" s="35">
        <f t="shared" si="1"/>
        <v>30</v>
      </c>
      <c r="AX29" s="35">
        <f t="shared" si="2"/>
        <v>56</v>
      </c>
      <c r="AY29" s="2"/>
    </row>
    <row r="30" spans="1:51" ht="24.75" customHeight="1">
      <c r="A30" s="152"/>
      <c r="B30" s="47" t="s">
        <v>147</v>
      </c>
      <c r="C30" s="48" t="s">
        <v>79</v>
      </c>
      <c r="D30" s="5" t="s">
        <v>10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5">
        <v>2</v>
      </c>
      <c r="L30" s="5">
        <v>2</v>
      </c>
      <c r="M30" s="5">
        <v>2</v>
      </c>
      <c r="N30" s="5">
        <v>2</v>
      </c>
      <c r="O30" s="5">
        <v>2</v>
      </c>
      <c r="P30" s="5">
        <v>2</v>
      </c>
      <c r="Q30" s="5">
        <v>2</v>
      </c>
      <c r="R30" s="5"/>
      <c r="S30" s="5"/>
      <c r="T30" s="5"/>
      <c r="U30" s="10"/>
      <c r="V30" s="17"/>
      <c r="W30" s="17"/>
      <c r="X30" s="10"/>
      <c r="Y30" s="10"/>
      <c r="Z30" s="10"/>
      <c r="AA30" s="10"/>
      <c r="AB30" s="10"/>
      <c r="AC30" s="10"/>
      <c r="AD30" s="10"/>
      <c r="AE30" s="10">
        <v>4</v>
      </c>
      <c r="AF30" s="10">
        <v>4</v>
      </c>
      <c r="AG30" s="10">
        <v>4</v>
      </c>
      <c r="AH30" s="10">
        <v>4</v>
      </c>
      <c r="AI30" s="10">
        <v>4</v>
      </c>
      <c r="AJ30" s="10">
        <v>4</v>
      </c>
      <c r="AK30" s="10">
        <v>4</v>
      </c>
      <c r="AL30" s="10">
        <v>4</v>
      </c>
      <c r="AM30" s="10">
        <v>4</v>
      </c>
      <c r="AN30" s="10">
        <v>4</v>
      </c>
      <c r="AO30" s="10"/>
      <c r="AP30" s="10"/>
      <c r="AQ30" s="4"/>
      <c r="AR30" s="4"/>
      <c r="AS30" s="4"/>
      <c r="AT30" s="4"/>
      <c r="AU30" s="11"/>
      <c r="AV30" s="35">
        <f t="shared" si="0"/>
        <v>26</v>
      </c>
      <c r="AW30" s="35">
        <f t="shared" si="1"/>
        <v>40</v>
      </c>
      <c r="AX30" s="35">
        <f t="shared" si="2"/>
        <v>66</v>
      </c>
      <c r="AY30" s="2"/>
    </row>
    <row r="31" spans="1:51" ht="23.25" customHeight="1">
      <c r="A31" s="152"/>
      <c r="B31" s="5" t="s">
        <v>148</v>
      </c>
      <c r="C31" s="54" t="s">
        <v>80</v>
      </c>
      <c r="D31" s="5"/>
      <c r="E31" s="4"/>
      <c r="F31" s="4"/>
      <c r="G31" s="4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10"/>
      <c r="V31" s="17"/>
      <c r="W31" s="17"/>
      <c r="X31" s="4"/>
      <c r="Y31" s="4"/>
      <c r="Z31" s="5"/>
      <c r="AA31" s="10"/>
      <c r="AB31" s="10"/>
      <c r="AC31" s="10"/>
      <c r="AD31" s="10"/>
      <c r="AE31" s="10"/>
      <c r="AF31" s="4"/>
      <c r="AG31" s="4"/>
      <c r="AH31" s="4"/>
      <c r="AI31" s="4"/>
      <c r="AJ31" s="10"/>
      <c r="AK31" s="10"/>
      <c r="AL31" s="10"/>
      <c r="AM31" s="41"/>
      <c r="AN31" s="10"/>
      <c r="AO31" s="10"/>
      <c r="AP31" s="10"/>
      <c r="AQ31" s="10"/>
      <c r="AR31" s="10"/>
      <c r="AS31" s="10"/>
      <c r="AT31" s="10"/>
      <c r="AU31" s="11"/>
      <c r="AV31" s="35">
        <f t="shared" si="0"/>
        <v>0</v>
      </c>
      <c r="AW31" s="35">
        <f t="shared" si="1"/>
        <v>0</v>
      </c>
      <c r="AX31" s="35">
        <f t="shared" si="2"/>
        <v>0</v>
      </c>
      <c r="AY31" s="2"/>
    </row>
    <row r="32" spans="1:51" ht="12" customHeight="1">
      <c r="A32" s="152"/>
      <c r="B32" s="5" t="s">
        <v>149</v>
      </c>
      <c r="C32" s="54" t="s">
        <v>81</v>
      </c>
      <c r="D32" s="5" t="s">
        <v>10</v>
      </c>
      <c r="E32" s="4">
        <v>4</v>
      </c>
      <c r="F32" s="4">
        <v>4</v>
      </c>
      <c r="G32" s="4">
        <v>4</v>
      </c>
      <c r="H32" s="4">
        <v>4</v>
      </c>
      <c r="I32" s="4">
        <v>4</v>
      </c>
      <c r="J32" s="4">
        <v>4</v>
      </c>
      <c r="K32" s="5">
        <v>4</v>
      </c>
      <c r="L32" s="5">
        <v>4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/>
      <c r="S32" s="5"/>
      <c r="T32" s="5"/>
      <c r="U32" s="10"/>
      <c r="V32" s="17"/>
      <c r="W32" s="17"/>
      <c r="X32" s="10"/>
      <c r="Y32" s="10"/>
      <c r="Z32" s="5"/>
      <c r="AA32" s="5"/>
      <c r="AB32" s="5"/>
      <c r="AC32" s="5"/>
      <c r="AD32" s="5"/>
      <c r="AE32" s="5">
        <v>4</v>
      </c>
      <c r="AF32" s="5">
        <v>4</v>
      </c>
      <c r="AG32" s="4">
        <v>4</v>
      </c>
      <c r="AH32" s="10">
        <v>4</v>
      </c>
      <c r="AI32" s="10">
        <v>4</v>
      </c>
      <c r="AJ32" s="5">
        <v>4</v>
      </c>
      <c r="AK32" s="5">
        <v>4</v>
      </c>
      <c r="AL32" s="5">
        <v>4</v>
      </c>
      <c r="AM32" s="5">
        <v>4</v>
      </c>
      <c r="AN32" s="5">
        <v>4</v>
      </c>
      <c r="AO32" s="4"/>
      <c r="AP32" s="4"/>
      <c r="AQ32" s="4"/>
      <c r="AR32" s="4"/>
      <c r="AS32" s="4"/>
      <c r="AT32" s="4"/>
      <c r="AU32" s="11"/>
      <c r="AV32" s="35">
        <f t="shared" si="0"/>
        <v>52</v>
      </c>
      <c r="AW32" s="35">
        <f t="shared" si="1"/>
        <v>40</v>
      </c>
      <c r="AX32" s="35">
        <f t="shared" si="2"/>
        <v>92</v>
      </c>
      <c r="AY32" s="2"/>
    </row>
    <row r="33" spans="1:51" ht="12" customHeight="1">
      <c r="A33" s="152"/>
      <c r="B33" s="5" t="s">
        <v>150</v>
      </c>
      <c r="C33" s="54" t="s">
        <v>82</v>
      </c>
      <c r="D33" s="5" t="s">
        <v>10</v>
      </c>
      <c r="E33" s="4"/>
      <c r="F33" s="4"/>
      <c r="G33" s="4"/>
      <c r="H33" s="4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10"/>
      <c r="V33" s="17"/>
      <c r="W33" s="17"/>
      <c r="X33" s="10"/>
      <c r="Y33" s="10"/>
      <c r="Z33" s="5"/>
      <c r="AA33" s="5"/>
      <c r="AB33" s="5"/>
      <c r="AC33" s="5"/>
      <c r="AD33" s="5"/>
      <c r="AE33" s="5"/>
      <c r="AF33" s="5"/>
      <c r="AG33" s="4"/>
      <c r="AH33" s="4"/>
      <c r="AI33" s="4"/>
      <c r="AJ33" s="4"/>
      <c r="AK33" s="5"/>
      <c r="AL33" s="4"/>
      <c r="AM33" s="40"/>
      <c r="AN33" s="4"/>
      <c r="AO33" s="4"/>
      <c r="AP33" s="4"/>
      <c r="AQ33" s="4"/>
      <c r="AR33" s="4"/>
      <c r="AS33" s="4"/>
      <c r="AT33" s="4"/>
      <c r="AU33" s="11"/>
      <c r="AV33" s="35">
        <f t="shared" si="0"/>
        <v>0</v>
      </c>
      <c r="AW33" s="35">
        <f t="shared" si="1"/>
        <v>0</v>
      </c>
      <c r="AX33" s="35">
        <f t="shared" si="2"/>
        <v>0</v>
      </c>
      <c r="AY33" s="2"/>
    </row>
    <row r="34" spans="1:51" ht="24.75" customHeight="1">
      <c r="A34" s="152"/>
      <c r="B34" s="30" t="s">
        <v>58</v>
      </c>
      <c r="C34" s="56" t="s">
        <v>83</v>
      </c>
      <c r="D34" s="19"/>
      <c r="E34" s="34"/>
      <c r="F34" s="34"/>
      <c r="G34" s="34"/>
      <c r="H34" s="34"/>
      <c r="I34" s="34"/>
      <c r="J34" s="3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7"/>
      <c r="W34" s="17"/>
      <c r="X34" s="19"/>
      <c r="Y34" s="19"/>
      <c r="Z34" s="19"/>
      <c r="AA34" s="19"/>
      <c r="AB34" s="19"/>
      <c r="AC34" s="19"/>
      <c r="AD34" s="19"/>
      <c r="AE34" s="19"/>
      <c r="AF34" s="19"/>
      <c r="AG34" s="34"/>
      <c r="AH34" s="34"/>
      <c r="AI34" s="34"/>
      <c r="AJ34" s="34"/>
      <c r="AK34" s="19"/>
      <c r="AL34" s="34"/>
      <c r="AM34" s="38"/>
      <c r="AN34" s="34"/>
      <c r="AO34" s="34"/>
      <c r="AP34" s="34"/>
      <c r="AQ34" s="34"/>
      <c r="AR34" s="34"/>
      <c r="AS34" s="34"/>
      <c r="AT34" s="34"/>
      <c r="AU34" s="34"/>
      <c r="AV34" s="35">
        <f t="shared" si="0"/>
        <v>0</v>
      </c>
      <c r="AW34" s="35">
        <f t="shared" si="1"/>
        <v>0</v>
      </c>
      <c r="AX34" s="35">
        <f t="shared" si="2"/>
        <v>0</v>
      </c>
      <c r="AY34" s="2"/>
    </row>
    <row r="35" spans="1:51" ht="36.75" customHeight="1">
      <c r="A35" s="152"/>
      <c r="B35" s="5" t="s">
        <v>84</v>
      </c>
      <c r="C35" s="54" t="s">
        <v>85</v>
      </c>
      <c r="D35" s="5" t="s">
        <v>10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7"/>
      <c r="W35" s="17"/>
      <c r="X35" s="4"/>
      <c r="Y35" s="4"/>
      <c r="Z35" s="5"/>
      <c r="AA35" s="10"/>
      <c r="AB35" s="10"/>
      <c r="AC35" s="10"/>
      <c r="AD35" s="10"/>
      <c r="AE35" s="10"/>
      <c r="AF35" s="4"/>
      <c r="AG35" s="4"/>
      <c r="AH35" s="4"/>
      <c r="AI35" s="4"/>
      <c r="AJ35" s="10"/>
      <c r="AK35" s="10"/>
      <c r="AL35" s="10"/>
      <c r="AM35" s="41"/>
      <c r="AN35" s="10"/>
      <c r="AO35" s="10"/>
      <c r="AP35" s="10"/>
      <c r="AQ35" s="10"/>
      <c r="AR35" s="10"/>
      <c r="AS35" s="10"/>
      <c r="AT35" s="10"/>
      <c r="AU35" s="11"/>
      <c r="AV35" s="35">
        <f t="shared" si="0"/>
        <v>0</v>
      </c>
      <c r="AW35" s="35">
        <f t="shared" si="1"/>
        <v>0</v>
      </c>
      <c r="AX35" s="35">
        <f t="shared" si="2"/>
        <v>0</v>
      </c>
      <c r="AY35" s="2"/>
    </row>
    <row r="36" spans="1:51" ht="25.5">
      <c r="A36" s="152"/>
      <c r="B36" s="5" t="s">
        <v>86</v>
      </c>
      <c r="C36" s="54" t="s">
        <v>87</v>
      </c>
      <c r="D36" s="5" t="s">
        <v>10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7"/>
      <c r="W36" s="17"/>
      <c r="X36" s="4"/>
      <c r="Y36" s="4"/>
      <c r="Z36" s="5"/>
      <c r="AA36" s="10"/>
      <c r="AB36" s="10"/>
      <c r="AC36" s="10"/>
      <c r="AD36" s="10"/>
      <c r="AE36" s="10"/>
      <c r="AF36" s="4"/>
      <c r="AG36" s="4"/>
      <c r="AH36" s="4"/>
      <c r="AI36" s="4"/>
      <c r="AJ36" s="10"/>
      <c r="AK36" s="10"/>
      <c r="AL36" s="10"/>
      <c r="AM36" s="41"/>
      <c r="AN36" s="10"/>
      <c r="AO36" s="10"/>
      <c r="AP36" s="10"/>
      <c r="AQ36" s="10"/>
      <c r="AR36" s="10"/>
      <c r="AS36" s="10"/>
      <c r="AT36" s="10"/>
      <c r="AU36" s="11"/>
      <c r="AV36" s="35">
        <f t="shared" si="0"/>
        <v>0</v>
      </c>
      <c r="AW36" s="35">
        <f t="shared" si="1"/>
        <v>0</v>
      </c>
      <c r="AX36" s="35">
        <f t="shared" si="2"/>
        <v>0</v>
      </c>
      <c r="AY36" s="2"/>
    </row>
    <row r="37" spans="1:51" ht="27.75" customHeight="1">
      <c r="A37" s="152"/>
      <c r="B37" s="50" t="s">
        <v>88</v>
      </c>
      <c r="C37" s="51" t="s">
        <v>89</v>
      </c>
      <c r="D37" s="5" t="s">
        <v>10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7"/>
      <c r="W37" s="17"/>
      <c r="X37" s="4"/>
      <c r="Y37" s="4"/>
      <c r="Z37" s="5"/>
      <c r="AA37" s="10"/>
      <c r="AB37" s="10"/>
      <c r="AC37" s="10"/>
      <c r="AD37" s="10"/>
      <c r="AE37" s="10"/>
      <c r="AF37" s="4"/>
      <c r="AG37" s="4"/>
      <c r="AH37" s="4"/>
      <c r="AI37" s="4"/>
      <c r="AJ37" s="10"/>
      <c r="AK37" s="10"/>
      <c r="AL37" s="10"/>
      <c r="AM37" s="41"/>
      <c r="AN37" s="10"/>
      <c r="AO37" s="10"/>
      <c r="AP37" s="10"/>
      <c r="AQ37" s="10"/>
      <c r="AR37" s="10"/>
      <c r="AS37" s="10"/>
      <c r="AT37" s="10"/>
      <c r="AU37" s="11"/>
      <c r="AV37" s="35">
        <f t="shared" si="0"/>
        <v>0</v>
      </c>
      <c r="AW37" s="35">
        <f t="shared" si="1"/>
        <v>0</v>
      </c>
      <c r="AX37" s="35">
        <f t="shared" si="2"/>
        <v>0</v>
      </c>
      <c r="AY37" s="2"/>
    </row>
    <row r="38" spans="1:51" ht="39.75" customHeight="1">
      <c r="A38" s="152"/>
      <c r="B38" s="5" t="s">
        <v>90</v>
      </c>
      <c r="C38" s="54" t="s">
        <v>91</v>
      </c>
      <c r="D38" s="5" t="s">
        <v>10</v>
      </c>
      <c r="E38" s="4"/>
      <c r="F38" s="4"/>
      <c r="G38" s="4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10"/>
      <c r="V38" s="17"/>
      <c r="W38" s="17"/>
      <c r="X38" s="10"/>
      <c r="Y38" s="10"/>
      <c r="Z38" s="5"/>
      <c r="AA38" s="5"/>
      <c r="AB38" s="5"/>
      <c r="AC38" s="5"/>
      <c r="AD38" s="5"/>
      <c r="AE38" s="5"/>
      <c r="AF38" s="5"/>
      <c r="AG38" s="4"/>
      <c r="AH38" s="4"/>
      <c r="AI38" s="4"/>
      <c r="AJ38" s="4"/>
      <c r="AK38" s="5"/>
      <c r="AL38" s="4"/>
      <c r="AM38" s="40"/>
      <c r="AN38" s="4"/>
      <c r="AO38" s="4"/>
      <c r="AP38" s="4"/>
      <c r="AQ38" s="4"/>
      <c r="AR38" s="4"/>
      <c r="AS38" s="4"/>
      <c r="AT38" s="4"/>
      <c r="AU38" s="11"/>
      <c r="AV38" s="35">
        <f t="shared" si="0"/>
        <v>0</v>
      </c>
      <c r="AW38" s="35">
        <f t="shared" si="1"/>
        <v>0</v>
      </c>
      <c r="AX38" s="35">
        <f t="shared" si="2"/>
        <v>0</v>
      </c>
      <c r="AY38" s="2"/>
    </row>
    <row r="39" spans="1:51" ht="15" customHeight="1">
      <c r="A39" s="152"/>
      <c r="B39" s="5" t="s">
        <v>92</v>
      </c>
      <c r="C39" s="48" t="s">
        <v>93</v>
      </c>
      <c r="D39" s="5" t="s">
        <v>10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7"/>
      <c r="W39" s="17"/>
      <c r="X39" s="4"/>
      <c r="Y39" s="4"/>
      <c r="Z39" s="5"/>
      <c r="AA39" s="10"/>
      <c r="AB39" s="10"/>
      <c r="AC39" s="10"/>
      <c r="AD39" s="10"/>
      <c r="AE39" s="10"/>
      <c r="AF39" s="4"/>
      <c r="AG39" s="4"/>
      <c r="AH39" s="4"/>
      <c r="AI39" s="4"/>
      <c r="AJ39" s="10"/>
      <c r="AK39" s="10"/>
      <c r="AL39" s="10"/>
      <c r="AM39" s="41"/>
      <c r="AN39" s="10"/>
      <c r="AO39" s="10"/>
      <c r="AP39" s="10"/>
      <c r="AQ39" s="10"/>
      <c r="AR39" s="10"/>
      <c r="AS39" s="10"/>
      <c r="AT39" s="10"/>
      <c r="AU39" s="11"/>
      <c r="AV39" s="35">
        <f t="shared" si="0"/>
        <v>0</v>
      </c>
      <c r="AW39" s="35">
        <f t="shared" si="1"/>
        <v>0</v>
      </c>
      <c r="AX39" s="35">
        <f t="shared" si="2"/>
        <v>0</v>
      </c>
      <c r="AY39" s="2"/>
    </row>
    <row r="40" spans="1:51" ht="14.25" customHeight="1">
      <c r="A40" s="152"/>
      <c r="B40" s="5" t="s">
        <v>94</v>
      </c>
      <c r="C40" s="48" t="s">
        <v>95</v>
      </c>
      <c r="D40" s="5" t="s">
        <v>10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7"/>
      <c r="W40" s="17"/>
      <c r="X40" s="4"/>
      <c r="Y40" s="4"/>
      <c r="Z40" s="5"/>
      <c r="AA40" s="10"/>
      <c r="AB40" s="10"/>
      <c r="AC40" s="10"/>
      <c r="AD40" s="10"/>
      <c r="AE40" s="10"/>
      <c r="AF40" s="4"/>
      <c r="AG40" s="4"/>
      <c r="AH40" s="4"/>
      <c r="AI40" s="4"/>
      <c r="AJ40" s="10"/>
      <c r="AK40" s="10"/>
      <c r="AL40" s="10"/>
      <c r="AM40" s="41"/>
      <c r="AN40" s="10"/>
      <c r="AO40" s="10"/>
      <c r="AP40" s="10"/>
      <c r="AQ40" s="10"/>
      <c r="AR40" s="10"/>
      <c r="AS40" s="10"/>
      <c r="AT40" s="10"/>
      <c r="AU40" s="11"/>
      <c r="AV40" s="35">
        <f t="shared" si="0"/>
        <v>0</v>
      </c>
      <c r="AW40" s="35">
        <f t="shared" si="1"/>
        <v>0</v>
      </c>
      <c r="AX40" s="35">
        <f t="shared" si="2"/>
        <v>0</v>
      </c>
      <c r="AY40" s="2"/>
    </row>
    <row r="41" spans="1:51" ht="37.5" customHeight="1">
      <c r="A41" s="152"/>
      <c r="B41" s="5" t="s">
        <v>96</v>
      </c>
      <c r="C41" s="48" t="s">
        <v>97</v>
      </c>
      <c r="D41" s="5" t="s">
        <v>10</v>
      </c>
      <c r="E41" s="4">
        <v>3</v>
      </c>
      <c r="F41" s="4">
        <v>3</v>
      </c>
      <c r="G41" s="4">
        <v>3</v>
      </c>
      <c r="H41" s="4">
        <v>3</v>
      </c>
      <c r="I41" s="4">
        <v>3</v>
      </c>
      <c r="J41" s="4">
        <v>3</v>
      </c>
      <c r="K41" s="5">
        <v>3</v>
      </c>
      <c r="L41" s="5">
        <v>3</v>
      </c>
      <c r="M41" s="5">
        <v>3</v>
      </c>
      <c r="N41" s="5">
        <v>3</v>
      </c>
      <c r="O41" s="5">
        <v>3</v>
      </c>
      <c r="P41" s="5">
        <v>3</v>
      </c>
      <c r="Q41" s="5">
        <v>3</v>
      </c>
      <c r="R41" s="5"/>
      <c r="S41" s="5"/>
      <c r="T41" s="5"/>
      <c r="U41" s="10"/>
      <c r="V41" s="17"/>
      <c r="W41" s="17"/>
      <c r="X41" s="10"/>
      <c r="Y41" s="10"/>
      <c r="Z41" s="5"/>
      <c r="AA41" s="5"/>
      <c r="AB41" s="5"/>
      <c r="AC41" s="5"/>
      <c r="AD41" s="5"/>
      <c r="AE41" s="5">
        <v>3</v>
      </c>
      <c r="AF41" s="5">
        <v>3</v>
      </c>
      <c r="AG41" s="4">
        <v>3</v>
      </c>
      <c r="AH41" s="10">
        <v>3</v>
      </c>
      <c r="AI41" s="10">
        <v>3</v>
      </c>
      <c r="AJ41" s="5">
        <v>3</v>
      </c>
      <c r="AK41" s="5">
        <v>3</v>
      </c>
      <c r="AL41" s="5">
        <v>3</v>
      </c>
      <c r="AM41" s="5">
        <v>3</v>
      </c>
      <c r="AN41" s="5">
        <v>3</v>
      </c>
      <c r="AO41" s="4"/>
      <c r="AP41" s="4"/>
      <c r="AQ41" s="4"/>
      <c r="AR41" s="4"/>
      <c r="AS41" s="4"/>
      <c r="AT41" s="4"/>
      <c r="AU41" s="11"/>
      <c r="AV41" s="35">
        <f t="shared" si="0"/>
        <v>39</v>
      </c>
      <c r="AW41" s="35">
        <f t="shared" si="1"/>
        <v>30</v>
      </c>
      <c r="AX41" s="35">
        <f t="shared" si="2"/>
        <v>69</v>
      </c>
      <c r="AY41" s="2"/>
    </row>
    <row r="42" spans="1:51" ht="24.75" customHeight="1">
      <c r="A42" s="152"/>
      <c r="B42" s="5" t="s">
        <v>98</v>
      </c>
      <c r="C42" s="48" t="s">
        <v>99</v>
      </c>
      <c r="D42" s="5" t="s">
        <v>10</v>
      </c>
      <c r="E42" s="4"/>
      <c r="F42" s="4"/>
      <c r="G42" s="4"/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7"/>
      <c r="W42" s="17"/>
      <c r="X42" s="10"/>
      <c r="Y42" s="10"/>
      <c r="Z42" s="5"/>
      <c r="AA42" s="5"/>
      <c r="AB42" s="5"/>
      <c r="AC42" s="5"/>
      <c r="AD42" s="5"/>
      <c r="AE42" s="5"/>
      <c r="AF42" s="5"/>
      <c r="AG42" s="4"/>
      <c r="AH42" s="4"/>
      <c r="AI42" s="4"/>
      <c r="AJ42" s="4"/>
      <c r="AK42" s="5"/>
      <c r="AL42" s="4"/>
      <c r="AM42" s="40"/>
      <c r="AN42" s="4"/>
      <c r="AO42" s="4"/>
      <c r="AP42" s="4"/>
      <c r="AQ42" s="4"/>
      <c r="AR42" s="4"/>
      <c r="AS42" s="4"/>
      <c r="AT42" s="4"/>
      <c r="AU42" s="11"/>
      <c r="AV42" s="35">
        <f t="shared" si="0"/>
        <v>0</v>
      </c>
      <c r="AW42" s="35">
        <f t="shared" si="1"/>
        <v>0</v>
      </c>
      <c r="AX42" s="35">
        <f t="shared" si="2"/>
        <v>0</v>
      </c>
      <c r="AY42" s="2"/>
    </row>
    <row r="43" spans="1:51" ht="19.5" customHeight="1">
      <c r="A43" s="152"/>
      <c r="B43" s="5" t="s">
        <v>100</v>
      </c>
      <c r="C43" s="48" t="s">
        <v>101</v>
      </c>
      <c r="D43" s="5" t="s">
        <v>10</v>
      </c>
      <c r="E43" s="4">
        <v>3</v>
      </c>
      <c r="F43" s="4">
        <v>3</v>
      </c>
      <c r="G43" s="4">
        <v>3</v>
      </c>
      <c r="H43" s="4">
        <v>3</v>
      </c>
      <c r="I43" s="4">
        <v>3</v>
      </c>
      <c r="J43" s="4">
        <v>3</v>
      </c>
      <c r="K43" s="5">
        <v>3</v>
      </c>
      <c r="L43" s="5">
        <v>3</v>
      </c>
      <c r="M43" s="5">
        <v>3</v>
      </c>
      <c r="N43" s="5">
        <v>3</v>
      </c>
      <c r="O43" s="5">
        <v>3</v>
      </c>
      <c r="P43" s="5">
        <v>3</v>
      </c>
      <c r="Q43" s="5">
        <v>3</v>
      </c>
      <c r="R43" s="5"/>
      <c r="S43" s="5"/>
      <c r="T43" s="5"/>
      <c r="U43" s="10"/>
      <c r="V43" s="17"/>
      <c r="W43" s="17"/>
      <c r="X43" s="10"/>
      <c r="Y43" s="10"/>
      <c r="Z43" s="5"/>
      <c r="AA43" s="5"/>
      <c r="AB43" s="5"/>
      <c r="AC43" s="5"/>
      <c r="AD43" s="5"/>
      <c r="AE43" s="5">
        <v>3</v>
      </c>
      <c r="AF43" s="5">
        <v>3</v>
      </c>
      <c r="AG43" s="4">
        <v>3</v>
      </c>
      <c r="AH43" s="10">
        <v>3</v>
      </c>
      <c r="AI43" s="10">
        <v>3</v>
      </c>
      <c r="AJ43" s="5">
        <v>3</v>
      </c>
      <c r="AK43" s="5">
        <v>3</v>
      </c>
      <c r="AL43" s="5">
        <v>3</v>
      </c>
      <c r="AM43" s="5">
        <v>3</v>
      </c>
      <c r="AN43" s="5">
        <v>3</v>
      </c>
      <c r="AO43" s="4"/>
      <c r="AP43" s="4"/>
      <c r="AQ43" s="4"/>
      <c r="AR43" s="4"/>
      <c r="AS43" s="4"/>
      <c r="AT43" s="4"/>
      <c r="AU43" s="11"/>
      <c r="AV43" s="35">
        <f t="shared" si="0"/>
        <v>39</v>
      </c>
      <c r="AW43" s="35">
        <f t="shared" si="1"/>
        <v>30</v>
      </c>
      <c r="AX43" s="35">
        <f t="shared" si="2"/>
        <v>69</v>
      </c>
      <c r="AY43" s="2"/>
    </row>
    <row r="44" spans="1:51" ht="17.25" customHeight="1">
      <c r="A44" s="152"/>
      <c r="B44" s="5" t="s">
        <v>102</v>
      </c>
      <c r="C44" s="48" t="s">
        <v>103</v>
      </c>
      <c r="D44" s="5" t="s">
        <v>10</v>
      </c>
      <c r="E44" s="4"/>
      <c r="F44" s="4"/>
      <c r="G44" s="4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10"/>
      <c r="V44" s="17"/>
      <c r="W44" s="17"/>
      <c r="X44" s="10"/>
      <c r="Y44" s="10"/>
      <c r="Z44" s="5"/>
      <c r="AA44" s="5"/>
      <c r="AB44" s="5"/>
      <c r="AC44" s="5"/>
      <c r="AD44" s="5"/>
      <c r="AE44" s="5"/>
      <c r="AF44" s="5"/>
      <c r="AG44" s="4"/>
      <c r="AH44" s="4"/>
      <c r="AI44" s="4"/>
      <c r="AJ44" s="4"/>
      <c r="AK44" s="5"/>
      <c r="AL44" s="4"/>
      <c r="AM44" s="40"/>
      <c r="AN44" s="4"/>
      <c r="AO44" s="4"/>
      <c r="AP44" s="4"/>
      <c r="AQ44" s="4"/>
      <c r="AR44" s="4"/>
      <c r="AS44" s="4"/>
      <c r="AT44" s="4"/>
      <c r="AU44" s="11"/>
      <c r="AV44" s="35">
        <f t="shared" si="0"/>
        <v>0</v>
      </c>
      <c r="AW44" s="35">
        <f t="shared" si="1"/>
        <v>0</v>
      </c>
      <c r="AX44" s="35">
        <f t="shared" si="2"/>
        <v>0</v>
      </c>
      <c r="AY44" s="2"/>
    </row>
    <row r="45" spans="1:51" ht="24" customHeight="1">
      <c r="A45" s="152"/>
      <c r="B45" s="5" t="s">
        <v>104</v>
      </c>
      <c r="C45" s="48" t="s">
        <v>105</v>
      </c>
      <c r="D45" s="5" t="s">
        <v>10</v>
      </c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10"/>
      <c r="V45" s="17"/>
      <c r="W45" s="17"/>
      <c r="X45" s="10"/>
      <c r="Y45" s="10"/>
      <c r="Z45" s="5"/>
      <c r="AA45" s="5"/>
      <c r="AB45" s="5"/>
      <c r="AC45" s="5"/>
      <c r="AD45" s="5"/>
      <c r="AE45" s="5"/>
      <c r="AF45" s="5"/>
      <c r="AG45" s="4"/>
      <c r="AH45" s="4"/>
      <c r="AI45" s="4"/>
      <c r="AJ45" s="4"/>
      <c r="AK45" s="5"/>
      <c r="AL45" s="4"/>
      <c r="AM45" s="40"/>
      <c r="AN45" s="4"/>
      <c r="AO45" s="4"/>
      <c r="AP45" s="4"/>
      <c r="AQ45" s="4"/>
      <c r="AR45" s="4"/>
      <c r="AS45" s="4"/>
      <c r="AT45" s="4"/>
      <c r="AU45" s="11"/>
      <c r="AV45" s="35">
        <f t="shared" si="0"/>
        <v>0</v>
      </c>
      <c r="AW45" s="35">
        <f t="shared" si="1"/>
        <v>0</v>
      </c>
      <c r="AX45" s="35">
        <f t="shared" si="2"/>
        <v>0</v>
      </c>
      <c r="AY45" s="2"/>
    </row>
    <row r="46" spans="1:51" ht="24" customHeight="1">
      <c r="A46" s="152"/>
      <c r="B46" s="5" t="s">
        <v>106</v>
      </c>
      <c r="C46" s="48" t="s">
        <v>107</v>
      </c>
      <c r="D46" s="5" t="s">
        <v>10</v>
      </c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10"/>
      <c r="V46" s="17"/>
      <c r="W46" s="17"/>
      <c r="X46" s="10"/>
      <c r="Y46" s="10"/>
      <c r="Z46" s="5"/>
      <c r="AA46" s="5"/>
      <c r="AB46" s="5"/>
      <c r="AC46" s="5"/>
      <c r="AD46" s="5"/>
      <c r="AE46" s="5"/>
      <c r="AF46" s="5"/>
      <c r="AG46" s="4"/>
      <c r="AH46" s="4"/>
      <c r="AI46" s="4"/>
      <c r="AJ46" s="4"/>
      <c r="AK46" s="5"/>
      <c r="AL46" s="4"/>
      <c r="AM46" s="40"/>
      <c r="AN46" s="4"/>
      <c r="AO46" s="4"/>
      <c r="AP46" s="4"/>
      <c r="AQ46" s="4"/>
      <c r="AR46" s="4"/>
      <c r="AS46" s="4"/>
      <c r="AT46" s="4"/>
      <c r="AU46" s="11"/>
      <c r="AV46" s="35">
        <f t="shared" si="0"/>
        <v>0</v>
      </c>
      <c r="AW46" s="35">
        <f t="shared" si="1"/>
        <v>0</v>
      </c>
      <c r="AX46" s="35">
        <f t="shared" si="2"/>
        <v>0</v>
      </c>
      <c r="AY46" s="2"/>
    </row>
    <row r="47" spans="1:51" ht="40.5" customHeight="1">
      <c r="A47" s="152"/>
      <c r="B47" s="5" t="s">
        <v>108</v>
      </c>
      <c r="C47" s="48" t="s">
        <v>109</v>
      </c>
      <c r="D47" s="5" t="s">
        <v>10</v>
      </c>
      <c r="E47" s="11">
        <v>4</v>
      </c>
      <c r="F47" s="11">
        <v>4</v>
      </c>
      <c r="G47" s="4">
        <v>4</v>
      </c>
      <c r="H47" s="4">
        <v>4</v>
      </c>
      <c r="I47" s="4">
        <v>4</v>
      </c>
      <c r="J47" s="4">
        <v>4</v>
      </c>
      <c r="K47" s="4">
        <v>4</v>
      </c>
      <c r="L47" s="4">
        <v>4</v>
      </c>
      <c r="M47" s="4">
        <v>4</v>
      </c>
      <c r="N47" s="4">
        <v>4</v>
      </c>
      <c r="O47" s="4">
        <v>4</v>
      </c>
      <c r="P47" s="4">
        <v>4</v>
      </c>
      <c r="Q47" s="4">
        <v>4</v>
      </c>
      <c r="R47" s="4"/>
      <c r="S47" s="4"/>
      <c r="T47" s="4"/>
      <c r="U47" s="10"/>
      <c r="V47" s="17"/>
      <c r="W47" s="17"/>
      <c r="X47" s="10"/>
      <c r="Y47" s="10"/>
      <c r="Z47" s="5"/>
      <c r="AA47" s="5"/>
      <c r="AB47" s="5"/>
      <c r="AC47" s="5"/>
      <c r="AD47" s="5"/>
      <c r="AE47" s="5">
        <v>4</v>
      </c>
      <c r="AF47" s="5">
        <v>4</v>
      </c>
      <c r="AG47" s="4">
        <v>4</v>
      </c>
      <c r="AH47" s="10">
        <v>4</v>
      </c>
      <c r="AI47" s="10">
        <v>4</v>
      </c>
      <c r="AJ47" s="5">
        <v>4</v>
      </c>
      <c r="AK47" s="5">
        <v>4</v>
      </c>
      <c r="AL47" s="5">
        <v>4</v>
      </c>
      <c r="AM47" s="5">
        <v>4</v>
      </c>
      <c r="AN47" s="5">
        <v>4</v>
      </c>
      <c r="AO47" s="4"/>
      <c r="AP47" s="4"/>
      <c r="AQ47" s="4"/>
      <c r="AR47" s="4"/>
      <c r="AS47" s="4"/>
      <c r="AT47" s="4"/>
      <c r="AU47" s="11"/>
      <c r="AV47" s="35">
        <f t="shared" si="0"/>
        <v>52</v>
      </c>
      <c r="AW47" s="35">
        <f t="shared" si="1"/>
        <v>40</v>
      </c>
      <c r="AX47" s="35">
        <f t="shared" si="2"/>
        <v>92</v>
      </c>
      <c r="AY47" s="2"/>
    </row>
    <row r="48" spans="1:51" ht="24.75" customHeight="1">
      <c r="A48" s="152"/>
      <c r="B48" s="19" t="s">
        <v>12</v>
      </c>
      <c r="C48" s="76" t="s">
        <v>110</v>
      </c>
      <c r="D48" s="19"/>
      <c r="E48" s="34"/>
      <c r="F48" s="34"/>
      <c r="G48" s="34"/>
      <c r="H48" s="34"/>
      <c r="I48" s="34"/>
      <c r="J48" s="3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7"/>
      <c r="W48" s="17"/>
      <c r="X48" s="19"/>
      <c r="Y48" s="19"/>
      <c r="Z48" s="19"/>
      <c r="AA48" s="19"/>
      <c r="AB48" s="19"/>
      <c r="AC48" s="19"/>
      <c r="AD48" s="19"/>
      <c r="AE48" s="19"/>
      <c r="AF48" s="19"/>
      <c r="AG48" s="34"/>
      <c r="AH48" s="34"/>
      <c r="AI48" s="34"/>
      <c r="AJ48" s="34"/>
      <c r="AK48" s="19"/>
      <c r="AL48" s="34"/>
      <c r="AM48" s="38"/>
      <c r="AN48" s="34"/>
      <c r="AO48" s="34"/>
      <c r="AP48" s="34"/>
      <c r="AQ48" s="34"/>
      <c r="AR48" s="34"/>
      <c r="AS48" s="34"/>
      <c r="AT48" s="34"/>
      <c r="AU48" s="34"/>
      <c r="AV48" s="35">
        <f t="shared" si="0"/>
        <v>0</v>
      </c>
      <c r="AW48" s="35">
        <f t="shared" si="1"/>
        <v>0</v>
      </c>
      <c r="AX48" s="35">
        <f t="shared" si="2"/>
        <v>0</v>
      </c>
      <c r="AY48" s="12"/>
    </row>
    <row r="49" spans="1:51" ht="24.75" customHeight="1">
      <c r="A49" s="152"/>
      <c r="B49" s="19" t="s">
        <v>15</v>
      </c>
      <c r="C49" s="77" t="s">
        <v>13</v>
      </c>
      <c r="D49" s="19"/>
      <c r="E49" s="34"/>
      <c r="F49" s="34"/>
      <c r="G49" s="34"/>
      <c r="H49" s="34"/>
      <c r="I49" s="34"/>
      <c r="J49" s="3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7"/>
      <c r="W49" s="17"/>
      <c r="X49" s="19"/>
      <c r="Y49" s="19"/>
      <c r="Z49" s="19"/>
      <c r="AA49" s="19"/>
      <c r="AB49" s="19"/>
      <c r="AC49" s="19"/>
      <c r="AD49" s="19"/>
      <c r="AE49" s="19"/>
      <c r="AF49" s="19"/>
      <c r="AG49" s="34"/>
      <c r="AH49" s="34"/>
      <c r="AI49" s="34"/>
      <c r="AJ49" s="34"/>
      <c r="AK49" s="19"/>
      <c r="AL49" s="34"/>
      <c r="AM49" s="38"/>
      <c r="AN49" s="34"/>
      <c r="AO49" s="34"/>
      <c r="AP49" s="34"/>
      <c r="AQ49" s="34"/>
      <c r="AR49" s="34"/>
      <c r="AS49" s="34"/>
      <c r="AT49" s="34"/>
      <c r="AU49" s="34"/>
      <c r="AV49" s="35">
        <f t="shared" si="0"/>
        <v>0</v>
      </c>
      <c r="AW49" s="35">
        <f t="shared" si="1"/>
        <v>0</v>
      </c>
      <c r="AX49" s="35">
        <f t="shared" si="2"/>
        <v>0</v>
      </c>
      <c r="AY49" s="12"/>
    </row>
    <row r="50" spans="1:51" ht="55.5" customHeight="1">
      <c r="A50" s="152"/>
      <c r="B50" s="13" t="s">
        <v>59</v>
      </c>
      <c r="C50" s="192" t="s">
        <v>111</v>
      </c>
      <c r="D50" s="10"/>
      <c r="E50" s="11"/>
      <c r="F50" s="11"/>
      <c r="G50" s="11"/>
      <c r="H50" s="11"/>
      <c r="I50" s="11"/>
      <c r="J50" s="1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7"/>
      <c r="W50" s="17"/>
      <c r="X50" s="10"/>
      <c r="Y50" s="10"/>
      <c r="Z50" s="10"/>
      <c r="AA50" s="10"/>
      <c r="AB50" s="10"/>
      <c r="AC50" s="10"/>
      <c r="AD50" s="10"/>
      <c r="AE50" s="10"/>
      <c r="AF50" s="10"/>
      <c r="AG50" s="11"/>
      <c r="AH50" s="11"/>
      <c r="AI50" s="11"/>
      <c r="AJ50" s="11"/>
      <c r="AK50" s="10"/>
      <c r="AL50" s="11"/>
      <c r="AM50" s="39"/>
      <c r="AN50" s="11"/>
      <c r="AO50" s="11"/>
      <c r="AP50" s="11"/>
      <c r="AQ50" s="11"/>
      <c r="AR50" s="11"/>
      <c r="AS50" s="11"/>
      <c r="AT50" s="11"/>
      <c r="AU50" s="11"/>
      <c r="AV50" s="35">
        <f t="shared" si="0"/>
        <v>0</v>
      </c>
      <c r="AW50" s="35">
        <f t="shared" si="1"/>
        <v>0</v>
      </c>
      <c r="AX50" s="35">
        <f t="shared" si="2"/>
        <v>0</v>
      </c>
      <c r="AY50" s="12"/>
    </row>
    <row r="51" spans="1:51" ht="51">
      <c r="A51" s="152"/>
      <c r="B51" s="28" t="s">
        <v>23</v>
      </c>
      <c r="C51" s="79" t="s">
        <v>112</v>
      </c>
      <c r="D51" s="10" t="s">
        <v>10</v>
      </c>
      <c r="E51" s="11"/>
      <c r="F51" s="11"/>
      <c r="G51" s="1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0"/>
      <c r="V51" s="17"/>
      <c r="W51" s="17"/>
      <c r="X51" s="10"/>
      <c r="Y51" s="10"/>
      <c r="Z51" s="10"/>
      <c r="AA51" s="10"/>
      <c r="AB51" s="10"/>
      <c r="AC51" s="10"/>
      <c r="AD51" s="10"/>
      <c r="AE51" s="10"/>
      <c r="AF51" s="10"/>
      <c r="AG51" s="11"/>
      <c r="AH51" s="11"/>
      <c r="AI51" s="11"/>
      <c r="AJ51" s="11"/>
      <c r="AK51" s="10"/>
      <c r="AL51" s="11"/>
      <c r="AM51" s="39"/>
      <c r="AN51" s="11"/>
      <c r="AO51" s="11"/>
      <c r="AP51" s="11"/>
      <c r="AQ51" s="11"/>
      <c r="AR51" s="11"/>
      <c r="AS51" s="11"/>
      <c r="AT51" s="11"/>
      <c r="AU51" s="11"/>
      <c r="AV51" s="35">
        <f t="shared" si="0"/>
        <v>0</v>
      </c>
      <c r="AW51" s="35">
        <f t="shared" si="1"/>
        <v>0</v>
      </c>
      <c r="AX51" s="35">
        <f t="shared" si="2"/>
        <v>0</v>
      </c>
      <c r="AY51" s="12"/>
    </row>
    <row r="52" spans="1:51" ht="38.25" customHeight="1">
      <c r="A52" s="152"/>
      <c r="B52" s="28" t="s">
        <v>113</v>
      </c>
      <c r="C52" s="79" t="s">
        <v>114</v>
      </c>
      <c r="D52" s="10" t="s">
        <v>10</v>
      </c>
      <c r="E52" s="11"/>
      <c r="F52" s="11"/>
      <c r="G52" s="11"/>
      <c r="H52" s="1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7"/>
      <c r="W52" s="17"/>
      <c r="X52" s="10"/>
      <c r="Y52" s="10"/>
      <c r="Z52" s="10"/>
      <c r="AA52" s="10"/>
      <c r="AB52" s="10"/>
      <c r="AC52" s="10"/>
      <c r="AD52" s="10"/>
      <c r="AE52" s="10"/>
      <c r="AF52" s="10"/>
      <c r="AG52" s="11"/>
      <c r="AH52" s="11"/>
      <c r="AI52" s="11"/>
      <c r="AJ52" s="11"/>
      <c r="AK52" s="10"/>
      <c r="AL52" s="11"/>
      <c r="AM52" s="39"/>
      <c r="AN52" s="11"/>
      <c r="AO52" s="11"/>
      <c r="AP52" s="11"/>
      <c r="AQ52" s="11"/>
      <c r="AR52" s="11"/>
      <c r="AS52" s="11"/>
      <c r="AT52" s="11"/>
      <c r="AU52" s="11"/>
      <c r="AV52" s="35">
        <f t="shared" si="0"/>
        <v>0</v>
      </c>
      <c r="AW52" s="35">
        <f t="shared" si="1"/>
        <v>0</v>
      </c>
      <c r="AX52" s="35">
        <f t="shared" si="2"/>
        <v>0</v>
      </c>
      <c r="AY52" s="12"/>
    </row>
    <row r="53" spans="1:51" ht="16.5" customHeight="1">
      <c r="A53" s="152"/>
      <c r="B53" s="32" t="s">
        <v>60</v>
      </c>
      <c r="C53" s="191" t="s">
        <v>61</v>
      </c>
      <c r="D53" s="10" t="s">
        <v>10</v>
      </c>
      <c r="E53" s="11"/>
      <c r="F53" s="11"/>
      <c r="G53" s="11"/>
      <c r="H53" s="11"/>
      <c r="I53" s="11"/>
      <c r="J53" s="1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7"/>
      <c r="W53" s="17"/>
      <c r="X53" s="10"/>
      <c r="Y53" s="10"/>
      <c r="Z53" s="10"/>
      <c r="AA53" s="10"/>
      <c r="AB53" s="10"/>
      <c r="AC53" s="10"/>
      <c r="AD53" s="10"/>
      <c r="AE53" s="10"/>
      <c r="AF53" s="10"/>
      <c r="AG53" s="11"/>
      <c r="AH53" s="11"/>
      <c r="AI53" s="11"/>
      <c r="AJ53" s="11"/>
      <c r="AK53" s="10"/>
      <c r="AL53" s="11"/>
      <c r="AM53" s="39"/>
      <c r="AN53" s="11"/>
      <c r="AO53" s="11"/>
      <c r="AP53" s="11"/>
      <c r="AQ53" s="11"/>
      <c r="AR53" s="11"/>
      <c r="AS53" s="11"/>
      <c r="AT53" s="11"/>
      <c r="AU53" s="11"/>
      <c r="AV53" s="35">
        <f t="shared" si="0"/>
        <v>0</v>
      </c>
      <c r="AW53" s="35">
        <f t="shared" si="1"/>
        <v>0</v>
      </c>
      <c r="AX53" s="35">
        <f t="shared" si="2"/>
        <v>0</v>
      </c>
      <c r="AY53" s="12"/>
    </row>
    <row r="54" spans="1:51" ht="18.75" customHeight="1">
      <c r="A54" s="152"/>
      <c r="B54" s="22" t="s">
        <v>24</v>
      </c>
      <c r="C54" s="187" t="s">
        <v>62</v>
      </c>
      <c r="D54" s="10" t="s">
        <v>10</v>
      </c>
      <c r="E54" s="11"/>
      <c r="F54" s="11"/>
      <c r="G54" s="11"/>
      <c r="H54" s="11"/>
      <c r="I54" s="11"/>
      <c r="J54" s="1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7"/>
      <c r="W54" s="17"/>
      <c r="X54" s="10"/>
      <c r="Y54" s="10"/>
      <c r="Z54" s="10"/>
      <c r="AA54" s="10"/>
      <c r="AB54" s="10"/>
      <c r="AC54" s="10"/>
      <c r="AD54" s="10"/>
      <c r="AE54" s="10"/>
      <c r="AF54" s="10"/>
      <c r="AG54" s="11"/>
      <c r="AH54" s="11"/>
      <c r="AI54" s="11"/>
      <c r="AJ54" s="11"/>
      <c r="AK54" s="10"/>
      <c r="AL54" s="11"/>
      <c r="AM54" s="39"/>
      <c r="AN54" s="11"/>
      <c r="AO54" s="11"/>
      <c r="AP54" s="11"/>
      <c r="AQ54" s="11"/>
      <c r="AR54" s="11"/>
      <c r="AS54" s="11"/>
      <c r="AT54" s="11"/>
      <c r="AU54" s="11"/>
      <c r="AV54" s="35">
        <f t="shared" si="0"/>
        <v>0</v>
      </c>
      <c r="AW54" s="35">
        <f t="shared" si="1"/>
        <v>0</v>
      </c>
      <c r="AX54" s="35">
        <f t="shared" si="2"/>
        <v>0</v>
      </c>
      <c r="AY54" s="12"/>
    </row>
    <row r="55" spans="1:51" ht="38.25" customHeight="1">
      <c r="A55" s="152"/>
      <c r="B55" s="13" t="s">
        <v>25</v>
      </c>
      <c r="C55" s="192" t="s">
        <v>115</v>
      </c>
      <c r="D55" s="10"/>
      <c r="E55" s="11"/>
      <c r="F55" s="11"/>
      <c r="G55" s="11"/>
      <c r="H55" s="11"/>
      <c r="I55" s="11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7"/>
      <c r="W55" s="17"/>
      <c r="X55" s="10"/>
      <c r="Y55" s="10"/>
      <c r="Z55" s="10"/>
      <c r="AA55" s="10"/>
      <c r="AB55" s="10"/>
      <c r="AC55" s="10"/>
      <c r="AD55" s="10"/>
      <c r="AE55" s="10"/>
      <c r="AF55" s="10"/>
      <c r="AG55" s="11"/>
      <c r="AH55" s="11"/>
      <c r="AI55" s="11"/>
      <c r="AJ55" s="11"/>
      <c r="AK55" s="10"/>
      <c r="AL55" s="11"/>
      <c r="AM55" s="39"/>
      <c r="AN55" s="11"/>
      <c r="AO55" s="11"/>
      <c r="AP55" s="11"/>
      <c r="AQ55" s="11"/>
      <c r="AR55" s="11"/>
      <c r="AS55" s="11"/>
      <c r="AT55" s="11"/>
      <c r="AU55" s="11"/>
      <c r="AV55" s="35">
        <f t="shared" si="0"/>
        <v>0</v>
      </c>
      <c r="AW55" s="35">
        <f t="shared" si="1"/>
        <v>0</v>
      </c>
      <c r="AX55" s="35">
        <f t="shared" si="2"/>
        <v>0</v>
      </c>
      <c r="AY55" s="12"/>
    </row>
    <row r="56" spans="1:51" ht="49.5" customHeight="1">
      <c r="A56" s="152"/>
      <c r="B56" s="28" t="s">
        <v>26</v>
      </c>
      <c r="C56" s="79" t="s">
        <v>116</v>
      </c>
      <c r="D56" s="10" t="s">
        <v>10</v>
      </c>
      <c r="E56" s="11">
        <v>3</v>
      </c>
      <c r="F56" s="11">
        <v>3</v>
      </c>
      <c r="G56" s="11">
        <v>3</v>
      </c>
      <c r="H56" s="11">
        <v>3</v>
      </c>
      <c r="I56" s="11">
        <v>3</v>
      </c>
      <c r="J56" s="11">
        <v>3</v>
      </c>
      <c r="K56" s="10">
        <v>2</v>
      </c>
      <c r="L56" s="10">
        <v>2</v>
      </c>
      <c r="M56" s="10">
        <v>2</v>
      </c>
      <c r="N56" s="10">
        <v>2</v>
      </c>
      <c r="O56" s="10">
        <v>2</v>
      </c>
      <c r="P56" s="10">
        <v>2</v>
      </c>
      <c r="Q56" s="10">
        <v>2</v>
      </c>
      <c r="R56" s="10"/>
      <c r="S56" s="10"/>
      <c r="T56" s="10"/>
      <c r="U56" s="10"/>
      <c r="V56" s="17"/>
      <c r="W56" s="17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41"/>
      <c r="AN56" s="10"/>
      <c r="AO56" s="10"/>
      <c r="AP56" s="10"/>
      <c r="AQ56" s="11"/>
      <c r="AR56" s="11"/>
      <c r="AS56" s="11"/>
      <c r="AT56" s="11"/>
      <c r="AU56" s="11"/>
      <c r="AV56" s="35">
        <f t="shared" si="0"/>
        <v>32</v>
      </c>
      <c r="AW56" s="35">
        <f t="shared" si="1"/>
        <v>0</v>
      </c>
      <c r="AX56" s="35">
        <f t="shared" si="2"/>
        <v>32</v>
      </c>
      <c r="AY56" s="12"/>
    </row>
    <row r="57" spans="1:51" ht="51.75" customHeight="1">
      <c r="A57" s="152"/>
      <c r="B57" s="28" t="s">
        <v>117</v>
      </c>
      <c r="C57" s="79" t="s">
        <v>118</v>
      </c>
      <c r="D57" s="134" t="s">
        <v>10</v>
      </c>
      <c r="E57" s="11">
        <v>15</v>
      </c>
      <c r="F57" s="11">
        <v>15</v>
      </c>
      <c r="G57" s="11">
        <v>15</v>
      </c>
      <c r="H57" s="11">
        <v>15</v>
      </c>
      <c r="I57" s="11">
        <v>15</v>
      </c>
      <c r="J57" s="11">
        <v>15</v>
      </c>
      <c r="K57" s="10">
        <v>16</v>
      </c>
      <c r="L57" s="10">
        <v>16</v>
      </c>
      <c r="M57" s="10">
        <v>16</v>
      </c>
      <c r="N57" s="10">
        <v>16</v>
      </c>
      <c r="O57" s="10">
        <v>16</v>
      </c>
      <c r="P57" s="10">
        <v>16</v>
      </c>
      <c r="Q57" s="10">
        <v>16</v>
      </c>
      <c r="R57" s="10"/>
      <c r="S57" s="10"/>
      <c r="T57" s="10"/>
      <c r="U57" s="10"/>
      <c r="V57" s="17"/>
      <c r="W57" s="17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41"/>
      <c r="AN57" s="10"/>
      <c r="AO57" s="10"/>
      <c r="AP57" s="10"/>
      <c r="AQ57" s="11"/>
      <c r="AR57" s="11"/>
      <c r="AS57" s="11"/>
      <c r="AT57" s="11"/>
      <c r="AU57" s="11"/>
      <c r="AV57" s="35">
        <f t="shared" si="0"/>
        <v>202</v>
      </c>
      <c r="AW57" s="35">
        <f t="shared" si="1"/>
        <v>0</v>
      </c>
      <c r="AX57" s="35">
        <f t="shared" si="2"/>
        <v>202</v>
      </c>
      <c r="AY57" s="12"/>
    </row>
    <row r="58" spans="1:51" ht="18" customHeight="1">
      <c r="A58" s="152"/>
      <c r="B58" s="60" t="s">
        <v>63</v>
      </c>
      <c r="C58" s="81" t="s">
        <v>61</v>
      </c>
      <c r="D58" s="10" t="s">
        <v>10</v>
      </c>
      <c r="E58" s="11"/>
      <c r="F58" s="11"/>
      <c r="G58" s="11"/>
      <c r="H58" s="11"/>
      <c r="I58" s="11"/>
      <c r="J58" s="11"/>
      <c r="K58" s="10"/>
      <c r="L58" s="10"/>
      <c r="M58" s="10"/>
      <c r="N58" s="10"/>
      <c r="O58" s="10"/>
      <c r="P58" s="10"/>
      <c r="Q58" s="10"/>
      <c r="R58" s="10">
        <v>36</v>
      </c>
      <c r="S58" s="10">
        <v>36</v>
      </c>
      <c r="T58" s="10">
        <v>36</v>
      </c>
      <c r="U58" s="10">
        <v>36</v>
      </c>
      <c r="V58" s="17"/>
      <c r="W58" s="17"/>
      <c r="X58" s="10"/>
      <c r="Y58" s="10"/>
      <c r="Z58" s="10"/>
      <c r="AA58" s="10"/>
      <c r="AB58" s="10"/>
      <c r="AC58" s="10"/>
      <c r="AD58" s="10"/>
      <c r="AE58" s="10"/>
      <c r="AF58" s="10"/>
      <c r="AG58" s="11"/>
      <c r="AH58" s="11"/>
      <c r="AI58" s="11"/>
      <c r="AJ58" s="11"/>
      <c r="AK58" s="10"/>
      <c r="AL58" s="11"/>
      <c r="AM58" s="39"/>
      <c r="AN58" s="11"/>
      <c r="AO58" s="11"/>
      <c r="AP58" s="11"/>
      <c r="AQ58" s="11"/>
      <c r="AR58" s="11"/>
      <c r="AS58" s="11"/>
      <c r="AT58" s="11"/>
      <c r="AU58" s="11"/>
      <c r="AV58" s="35">
        <f t="shared" si="0"/>
        <v>144</v>
      </c>
      <c r="AW58" s="35">
        <f t="shared" si="1"/>
        <v>0</v>
      </c>
      <c r="AX58" s="35">
        <f t="shared" si="2"/>
        <v>144</v>
      </c>
      <c r="AY58" s="12"/>
    </row>
    <row r="59" spans="1:51" ht="19.5" customHeight="1">
      <c r="A59" s="152"/>
      <c r="B59" s="22" t="s">
        <v>27</v>
      </c>
      <c r="C59" s="187" t="s">
        <v>62</v>
      </c>
      <c r="D59" s="10" t="s">
        <v>10</v>
      </c>
      <c r="E59" s="11"/>
      <c r="F59" s="11"/>
      <c r="G59" s="11"/>
      <c r="H59" s="11"/>
      <c r="I59" s="11"/>
      <c r="J59" s="11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7"/>
      <c r="W59" s="17"/>
      <c r="X59" s="11">
        <v>36</v>
      </c>
      <c r="Y59" s="11">
        <v>36</v>
      </c>
      <c r="Z59" s="11">
        <v>36</v>
      </c>
      <c r="AA59" s="10">
        <v>36</v>
      </c>
      <c r="AB59" s="11">
        <v>36</v>
      </c>
      <c r="AC59" s="39">
        <v>36</v>
      </c>
      <c r="AD59" s="11">
        <v>36</v>
      </c>
      <c r="AE59" s="10"/>
      <c r="AF59" s="10"/>
      <c r="AG59" s="11"/>
      <c r="AH59" s="11"/>
      <c r="AI59" s="11"/>
      <c r="AJ59" s="11"/>
      <c r="AK59" s="10"/>
      <c r="AL59" s="11"/>
      <c r="AM59" s="39"/>
      <c r="AN59" s="11"/>
      <c r="AO59" s="11"/>
      <c r="AP59" s="11"/>
      <c r="AQ59" s="11"/>
      <c r="AR59" s="11"/>
      <c r="AS59" s="11"/>
      <c r="AT59" s="11"/>
      <c r="AU59" s="11"/>
      <c r="AV59" s="35">
        <f t="shared" si="0"/>
        <v>0</v>
      </c>
      <c r="AW59" s="35">
        <f t="shared" si="1"/>
        <v>252</v>
      </c>
      <c r="AX59" s="35">
        <f t="shared" si="2"/>
        <v>252</v>
      </c>
      <c r="AY59" s="12"/>
    </row>
    <row r="60" spans="1:51" ht="24.75" customHeight="1">
      <c r="A60" s="152"/>
      <c r="B60" s="57" t="s">
        <v>28</v>
      </c>
      <c r="C60" s="83" t="s">
        <v>119</v>
      </c>
      <c r="D60" s="10"/>
      <c r="E60" s="11"/>
      <c r="F60" s="11"/>
      <c r="G60" s="11"/>
      <c r="H60" s="11"/>
      <c r="I60" s="11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7"/>
      <c r="W60" s="17"/>
      <c r="X60" s="10"/>
      <c r="Y60" s="10"/>
      <c r="Z60" s="10"/>
      <c r="AA60" s="10"/>
      <c r="AB60" s="10"/>
      <c r="AC60" s="10"/>
      <c r="AD60" s="10"/>
      <c r="AE60" s="10"/>
      <c r="AF60" s="10"/>
      <c r="AG60" s="11"/>
      <c r="AH60" s="11"/>
      <c r="AI60" s="11"/>
      <c r="AJ60" s="11"/>
      <c r="AK60" s="10"/>
      <c r="AL60" s="11"/>
      <c r="AM60" s="39"/>
      <c r="AN60" s="11"/>
      <c r="AO60" s="11"/>
      <c r="AP60" s="11"/>
      <c r="AQ60" s="11"/>
      <c r="AR60" s="11"/>
      <c r="AS60" s="11"/>
      <c r="AT60" s="11"/>
      <c r="AU60" s="11"/>
      <c r="AV60" s="35">
        <f t="shared" si="0"/>
        <v>0</v>
      </c>
      <c r="AW60" s="35">
        <f t="shared" si="1"/>
        <v>0</v>
      </c>
      <c r="AX60" s="35">
        <f t="shared" si="2"/>
        <v>0</v>
      </c>
      <c r="AY60" s="12"/>
    </row>
    <row r="61" spans="1:51" ht="51.75" customHeight="1">
      <c r="A61" s="152"/>
      <c r="B61" s="13" t="s">
        <v>29</v>
      </c>
      <c r="C61" s="79" t="s">
        <v>120</v>
      </c>
      <c r="D61" s="10" t="s">
        <v>10</v>
      </c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10"/>
      <c r="V61" s="17"/>
      <c r="W61" s="17"/>
      <c r="X61" s="10"/>
      <c r="Y61" s="10"/>
      <c r="Z61" s="10"/>
      <c r="AA61" s="10"/>
      <c r="AB61" s="10"/>
      <c r="AC61" s="10"/>
      <c r="AD61" s="10"/>
      <c r="AE61" s="10">
        <v>3</v>
      </c>
      <c r="AF61" s="10">
        <v>3</v>
      </c>
      <c r="AG61" s="11">
        <v>3</v>
      </c>
      <c r="AH61" s="11">
        <v>3</v>
      </c>
      <c r="AI61" s="11">
        <v>3</v>
      </c>
      <c r="AJ61" s="11">
        <v>3</v>
      </c>
      <c r="AK61" s="10">
        <v>3</v>
      </c>
      <c r="AL61" s="11">
        <v>3</v>
      </c>
      <c r="AM61" s="39">
        <v>3</v>
      </c>
      <c r="AN61" s="11">
        <v>5</v>
      </c>
      <c r="AO61" s="11"/>
      <c r="AP61" s="11"/>
      <c r="AQ61" s="11"/>
      <c r="AR61" s="11"/>
      <c r="AS61" s="11"/>
      <c r="AT61" s="11"/>
      <c r="AU61" s="11"/>
      <c r="AV61" s="35">
        <f t="shared" si="0"/>
        <v>0</v>
      </c>
      <c r="AW61" s="35">
        <f t="shared" si="1"/>
        <v>32</v>
      </c>
      <c r="AX61" s="35">
        <f t="shared" si="2"/>
        <v>32</v>
      </c>
      <c r="AY61" s="12"/>
    </row>
    <row r="62" spans="1:51" ht="52.5" customHeight="1">
      <c r="A62" s="152"/>
      <c r="B62" s="13" t="s">
        <v>121</v>
      </c>
      <c r="C62" s="83" t="s">
        <v>122</v>
      </c>
      <c r="D62" s="10" t="s">
        <v>10</v>
      </c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10"/>
      <c r="V62" s="17"/>
      <c r="W62" s="17"/>
      <c r="X62" s="10"/>
      <c r="Y62" s="10"/>
      <c r="Z62" s="10"/>
      <c r="AA62" s="10"/>
      <c r="AB62" s="10"/>
      <c r="AC62" s="10"/>
      <c r="AD62" s="10"/>
      <c r="AE62" s="10">
        <v>12</v>
      </c>
      <c r="AF62" s="10">
        <v>12</v>
      </c>
      <c r="AG62" s="11">
        <v>12</v>
      </c>
      <c r="AH62" s="11">
        <v>12</v>
      </c>
      <c r="AI62" s="11">
        <v>12</v>
      </c>
      <c r="AJ62" s="11">
        <v>12</v>
      </c>
      <c r="AK62" s="10">
        <v>12</v>
      </c>
      <c r="AL62" s="11">
        <v>12</v>
      </c>
      <c r="AM62" s="39">
        <v>12</v>
      </c>
      <c r="AN62" s="11">
        <v>10</v>
      </c>
      <c r="AO62" s="11"/>
      <c r="AP62" s="11"/>
      <c r="AQ62" s="11"/>
      <c r="AR62" s="11"/>
      <c r="AS62" s="11"/>
      <c r="AT62" s="11"/>
      <c r="AU62" s="11"/>
      <c r="AV62" s="35">
        <f t="shared" si="0"/>
        <v>0</v>
      </c>
      <c r="AW62" s="35">
        <f t="shared" si="1"/>
        <v>118</v>
      </c>
      <c r="AX62" s="35">
        <f t="shared" si="2"/>
        <v>118</v>
      </c>
      <c r="AY62" s="12"/>
    </row>
    <row r="63" spans="1:51" ht="18" customHeight="1">
      <c r="A63" s="152"/>
      <c r="B63" s="22" t="s">
        <v>64</v>
      </c>
      <c r="C63" s="187" t="s">
        <v>61</v>
      </c>
      <c r="D63" s="10" t="s">
        <v>10</v>
      </c>
      <c r="E63" s="11"/>
      <c r="F63" s="11"/>
      <c r="G63" s="11"/>
      <c r="H63" s="11"/>
      <c r="I63" s="11"/>
      <c r="J63" s="1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7"/>
      <c r="W63" s="17"/>
      <c r="X63" s="10"/>
      <c r="Y63" s="10"/>
      <c r="Z63" s="10"/>
      <c r="AA63" s="10"/>
      <c r="AB63" s="10"/>
      <c r="AC63" s="10"/>
      <c r="AD63" s="10"/>
      <c r="AE63" s="10"/>
      <c r="AF63" s="10"/>
      <c r="AG63" s="11"/>
      <c r="AH63" s="11"/>
      <c r="AI63" s="11"/>
      <c r="AJ63" s="11"/>
      <c r="AK63" s="10"/>
      <c r="AL63" s="11"/>
      <c r="AM63" s="39"/>
      <c r="AN63" s="11"/>
      <c r="AO63" s="11">
        <v>36</v>
      </c>
      <c r="AP63" s="11">
        <v>36</v>
      </c>
      <c r="AQ63" s="11"/>
      <c r="AR63" s="11"/>
      <c r="AS63" s="11"/>
      <c r="AT63" s="11"/>
      <c r="AU63" s="11"/>
      <c r="AV63" s="35">
        <f t="shared" si="0"/>
        <v>0</v>
      </c>
      <c r="AW63" s="35">
        <f t="shared" si="1"/>
        <v>72</v>
      </c>
      <c r="AX63" s="35">
        <f t="shared" si="2"/>
        <v>72</v>
      </c>
      <c r="AY63" s="12"/>
    </row>
    <row r="64" spans="1:51" ht="18.75" customHeight="1">
      <c r="A64" s="152"/>
      <c r="B64" s="22" t="s">
        <v>35</v>
      </c>
      <c r="C64" s="187" t="s">
        <v>62</v>
      </c>
      <c r="D64" s="10" t="s">
        <v>10</v>
      </c>
      <c r="E64" s="11"/>
      <c r="F64" s="11"/>
      <c r="G64" s="11"/>
      <c r="H64" s="11"/>
      <c r="I64" s="11"/>
      <c r="J64" s="11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7"/>
      <c r="W64" s="17"/>
      <c r="X64" s="10"/>
      <c r="Y64" s="10"/>
      <c r="Z64" s="10"/>
      <c r="AA64" s="10"/>
      <c r="AB64" s="10"/>
      <c r="AC64" s="10"/>
      <c r="AD64" s="10"/>
      <c r="AE64" s="10"/>
      <c r="AF64" s="10"/>
      <c r="AG64" s="11"/>
      <c r="AH64" s="11"/>
      <c r="AI64" s="11"/>
      <c r="AJ64" s="11"/>
      <c r="AK64" s="10"/>
      <c r="AL64" s="11"/>
      <c r="AM64" s="39"/>
      <c r="AN64" s="11"/>
      <c r="AO64" s="11"/>
      <c r="AP64" s="11"/>
      <c r="AQ64" s="11">
        <v>36</v>
      </c>
      <c r="AR64" s="11">
        <v>36</v>
      </c>
      <c r="AS64" s="11">
        <v>36</v>
      </c>
      <c r="AT64" s="11"/>
      <c r="AU64" s="11"/>
      <c r="AV64" s="35">
        <f t="shared" si="0"/>
        <v>0</v>
      </c>
      <c r="AW64" s="35">
        <f t="shared" si="1"/>
        <v>108</v>
      </c>
      <c r="AX64" s="35">
        <f t="shared" si="2"/>
        <v>108</v>
      </c>
      <c r="AY64" s="12"/>
    </row>
    <row r="65" spans="1:51" ht="48.75" customHeight="1">
      <c r="A65" s="152"/>
      <c r="B65" s="13" t="s">
        <v>32</v>
      </c>
      <c r="C65" s="79" t="s">
        <v>123</v>
      </c>
      <c r="D65" s="10"/>
      <c r="E65" s="11"/>
      <c r="F65" s="11"/>
      <c r="G65" s="11"/>
      <c r="H65" s="11"/>
      <c r="I65" s="11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7"/>
      <c r="W65" s="17"/>
      <c r="X65" s="10"/>
      <c r="Y65" s="10"/>
      <c r="Z65" s="10"/>
      <c r="AA65" s="10"/>
      <c r="AB65" s="10"/>
      <c r="AC65" s="10"/>
      <c r="AD65" s="10"/>
      <c r="AE65" s="10"/>
      <c r="AF65" s="10"/>
      <c r="AG65" s="11"/>
      <c r="AH65" s="11"/>
      <c r="AI65" s="11"/>
      <c r="AJ65" s="11"/>
      <c r="AK65" s="10"/>
      <c r="AL65" s="11"/>
      <c r="AM65" s="39"/>
      <c r="AN65" s="11"/>
      <c r="AO65" s="11"/>
      <c r="AP65" s="11"/>
      <c r="AQ65" s="11"/>
      <c r="AR65" s="11"/>
      <c r="AS65" s="11"/>
      <c r="AT65" s="11"/>
      <c r="AU65" s="11"/>
      <c r="AV65" s="35">
        <f t="shared" si="0"/>
        <v>0</v>
      </c>
      <c r="AW65" s="35">
        <f t="shared" si="1"/>
        <v>0</v>
      </c>
      <c r="AX65" s="35">
        <f t="shared" si="2"/>
        <v>0</v>
      </c>
      <c r="AY65" s="12"/>
    </row>
    <row r="66" spans="1:51" ht="51.75" customHeight="1">
      <c r="A66" s="152"/>
      <c r="B66" s="13" t="s">
        <v>33</v>
      </c>
      <c r="C66" s="79" t="s">
        <v>124</v>
      </c>
      <c r="D66" s="10" t="s">
        <v>10</v>
      </c>
      <c r="E66" s="11"/>
      <c r="F66" s="11"/>
      <c r="G66" s="11"/>
      <c r="H66" s="11"/>
      <c r="I66" s="11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7"/>
      <c r="W66" s="17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39"/>
      <c r="AN66" s="11"/>
      <c r="AO66" s="11"/>
      <c r="AP66" s="11"/>
      <c r="AQ66" s="11"/>
      <c r="AR66" s="11"/>
      <c r="AS66" s="11"/>
      <c r="AT66" s="11"/>
      <c r="AU66" s="11"/>
      <c r="AV66" s="35">
        <f t="shared" si="0"/>
        <v>0</v>
      </c>
      <c r="AW66" s="35">
        <f t="shared" si="1"/>
        <v>0</v>
      </c>
      <c r="AX66" s="35">
        <f t="shared" si="2"/>
        <v>0</v>
      </c>
      <c r="AY66" s="12"/>
    </row>
    <row r="67" spans="1:51" ht="49.5" customHeight="1">
      <c r="A67" s="152"/>
      <c r="B67" s="13" t="s">
        <v>125</v>
      </c>
      <c r="C67" s="79" t="s">
        <v>126</v>
      </c>
      <c r="D67" s="10" t="s">
        <v>10</v>
      </c>
      <c r="E67" s="11"/>
      <c r="F67" s="11"/>
      <c r="G67" s="11"/>
      <c r="H67" s="11"/>
      <c r="I67" s="11"/>
      <c r="J67" s="1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7"/>
      <c r="W67" s="17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39"/>
      <c r="AN67" s="11"/>
      <c r="AO67" s="11"/>
      <c r="AP67" s="11"/>
      <c r="AQ67" s="11"/>
      <c r="AR67" s="11"/>
      <c r="AS67" s="11"/>
      <c r="AT67" s="11"/>
      <c r="AU67" s="11"/>
      <c r="AV67" s="35">
        <f t="shared" si="0"/>
        <v>0</v>
      </c>
      <c r="AW67" s="35">
        <f t="shared" si="1"/>
        <v>0</v>
      </c>
      <c r="AX67" s="35">
        <f t="shared" si="2"/>
        <v>0</v>
      </c>
      <c r="AY67" s="12"/>
    </row>
    <row r="68" spans="1:51" ht="15.75" customHeight="1">
      <c r="A68" s="152"/>
      <c r="B68" s="22" t="s">
        <v>65</v>
      </c>
      <c r="C68" s="187" t="s">
        <v>61</v>
      </c>
      <c r="D68" s="10" t="s">
        <v>10</v>
      </c>
      <c r="E68" s="11"/>
      <c r="F68" s="11"/>
      <c r="G68" s="11"/>
      <c r="H68" s="11"/>
      <c r="I68" s="11"/>
      <c r="J68" s="1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7"/>
      <c r="W68" s="17"/>
      <c r="X68" s="10"/>
      <c r="Y68" s="10"/>
      <c r="Z68" s="10"/>
      <c r="AA68" s="10"/>
      <c r="AB68" s="10"/>
      <c r="AC68" s="10"/>
      <c r="AD68" s="10"/>
      <c r="AE68" s="10"/>
      <c r="AF68" s="10"/>
      <c r="AG68" s="11"/>
      <c r="AH68" s="11"/>
      <c r="AI68" s="11"/>
      <c r="AJ68" s="11"/>
      <c r="AK68" s="10"/>
      <c r="AL68" s="11"/>
      <c r="AM68" s="39"/>
      <c r="AN68" s="11"/>
      <c r="AO68" s="11"/>
      <c r="AP68" s="11"/>
      <c r="AQ68" s="11"/>
      <c r="AR68" s="11"/>
      <c r="AS68" s="11"/>
      <c r="AT68" s="11"/>
      <c r="AU68" s="11"/>
      <c r="AV68" s="35">
        <f t="shared" si="0"/>
        <v>0</v>
      </c>
      <c r="AW68" s="35">
        <f t="shared" si="1"/>
        <v>0</v>
      </c>
      <c r="AX68" s="35">
        <f t="shared" si="2"/>
        <v>0</v>
      </c>
      <c r="AY68" s="12"/>
    </row>
    <row r="69" spans="1:51" ht="14.25" customHeight="1">
      <c r="A69" s="152"/>
      <c r="B69" s="22" t="s">
        <v>34</v>
      </c>
      <c r="C69" s="187" t="s">
        <v>62</v>
      </c>
      <c r="D69" s="10" t="s">
        <v>10</v>
      </c>
      <c r="E69" s="11"/>
      <c r="F69" s="11"/>
      <c r="G69" s="11"/>
      <c r="H69" s="11"/>
      <c r="I69" s="11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7"/>
      <c r="W69" s="17"/>
      <c r="X69" s="10"/>
      <c r="Y69" s="10"/>
      <c r="Z69" s="10"/>
      <c r="AA69" s="10"/>
      <c r="AB69" s="10"/>
      <c r="AC69" s="10"/>
      <c r="AD69" s="10"/>
      <c r="AE69" s="10"/>
      <c r="AF69" s="10"/>
      <c r="AG69" s="11"/>
      <c r="AH69" s="11"/>
      <c r="AI69" s="11"/>
      <c r="AJ69" s="11"/>
      <c r="AK69" s="10"/>
      <c r="AL69" s="11"/>
      <c r="AM69" s="39"/>
      <c r="AN69" s="11"/>
      <c r="AO69" s="11"/>
      <c r="AP69" s="11"/>
      <c r="AQ69" s="11"/>
      <c r="AR69" s="11"/>
      <c r="AS69" s="11"/>
      <c r="AT69" s="11"/>
      <c r="AU69" s="11"/>
      <c r="AV69" s="35">
        <f aca="true" t="shared" si="3" ref="AV69:AV74">SUM(E69:U69)</f>
        <v>0</v>
      </c>
      <c r="AW69" s="35">
        <f aca="true" t="shared" si="4" ref="AW69:AW74">SUM(W69:AT69)</f>
        <v>0</v>
      </c>
      <c r="AX69" s="35">
        <f aca="true" t="shared" si="5" ref="AX69:AX74">SUM(AV69:AW69)</f>
        <v>0</v>
      </c>
      <c r="AY69" s="12"/>
    </row>
    <row r="70" spans="1:51" ht="48.75" customHeight="1">
      <c r="A70" s="152"/>
      <c r="B70" s="13" t="s">
        <v>36</v>
      </c>
      <c r="C70" s="79" t="s">
        <v>127</v>
      </c>
      <c r="D70" s="10"/>
      <c r="E70" s="11"/>
      <c r="F70" s="11"/>
      <c r="G70" s="11"/>
      <c r="H70" s="11"/>
      <c r="I70" s="11"/>
      <c r="J70" s="1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7"/>
      <c r="W70" s="17"/>
      <c r="X70" s="10"/>
      <c r="Y70" s="10"/>
      <c r="Z70" s="10"/>
      <c r="AA70" s="10"/>
      <c r="AB70" s="10"/>
      <c r="AC70" s="10"/>
      <c r="AD70" s="10"/>
      <c r="AE70" s="10"/>
      <c r="AF70" s="10"/>
      <c r="AG70" s="11"/>
      <c r="AH70" s="11"/>
      <c r="AI70" s="11"/>
      <c r="AJ70" s="11"/>
      <c r="AK70" s="10"/>
      <c r="AL70" s="11"/>
      <c r="AM70" s="39"/>
      <c r="AN70" s="11"/>
      <c r="AO70" s="11"/>
      <c r="AP70" s="11"/>
      <c r="AQ70" s="11"/>
      <c r="AR70" s="11"/>
      <c r="AS70" s="11"/>
      <c r="AT70" s="11"/>
      <c r="AU70" s="11"/>
      <c r="AV70" s="35">
        <f t="shared" si="3"/>
        <v>0</v>
      </c>
      <c r="AW70" s="35">
        <f t="shared" si="4"/>
        <v>0</v>
      </c>
      <c r="AX70" s="35">
        <f t="shared" si="5"/>
        <v>0</v>
      </c>
      <c r="AY70" s="12"/>
    </row>
    <row r="71" spans="1:51" ht="38.25" customHeight="1">
      <c r="A71" s="152"/>
      <c r="B71" s="13" t="s">
        <v>37</v>
      </c>
      <c r="C71" s="79" t="s">
        <v>128</v>
      </c>
      <c r="D71" s="10" t="s">
        <v>10</v>
      </c>
      <c r="E71" s="11"/>
      <c r="F71" s="11"/>
      <c r="G71" s="11"/>
      <c r="H71" s="11"/>
      <c r="I71" s="11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7"/>
      <c r="W71" s="17"/>
      <c r="X71" s="10"/>
      <c r="Y71" s="10"/>
      <c r="Z71" s="10"/>
      <c r="AA71" s="10"/>
      <c r="AB71" s="10"/>
      <c r="AC71" s="10"/>
      <c r="AD71" s="10"/>
      <c r="AE71" s="10"/>
      <c r="AF71" s="10"/>
      <c r="AG71" s="11"/>
      <c r="AH71" s="11"/>
      <c r="AI71" s="11"/>
      <c r="AJ71" s="11"/>
      <c r="AK71" s="10"/>
      <c r="AL71" s="11"/>
      <c r="AM71" s="39"/>
      <c r="AN71" s="11"/>
      <c r="AO71" s="11"/>
      <c r="AP71" s="11"/>
      <c r="AQ71" s="11"/>
      <c r="AR71" s="11"/>
      <c r="AS71" s="11"/>
      <c r="AT71" s="11"/>
      <c r="AU71" s="11"/>
      <c r="AV71" s="35">
        <f t="shared" si="3"/>
        <v>0</v>
      </c>
      <c r="AW71" s="35">
        <f t="shared" si="4"/>
        <v>0</v>
      </c>
      <c r="AX71" s="35">
        <f t="shared" si="5"/>
        <v>0</v>
      </c>
      <c r="AY71" s="12"/>
    </row>
    <row r="72" spans="1:51" ht="49.5" customHeight="1">
      <c r="A72" s="152"/>
      <c r="B72" s="13" t="s">
        <v>129</v>
      </c>
      <c r="C72" s="79" t="s">
        <v>130</v>
      </c>
      <c r="D72" s="134" t="s">
        <v>10</v>
      </c>
      <c r="E72" s="11"/>
      <c r="F72" s="11"/>
      <c r="G72" s="11"/>
      <c r="H72" s="11"/>
      <c r="I72" s="11"/>
      <c r="J72" s="11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7"/>
      <c r="W72" s="17"/>
      <c r="X72" s="10"/>
      <c r="Y72" s="10"/>
      <c r="Z72" s="10"/>
      <c r="AA72" s="10"/>
      <c r="AB72" s="10"/>
      <c r="AC72" s="10"/>
      <c r="AD72" s="10"/>
      <c r="AE72" s="10"/>
      <c r="AF72" s="10"/>
      <c r="AG72" s="11"/>
      <c r="AH72" s="11"/>
      <c r="AI72" s="11"/>
      <c r="AJ72" s="11"/>
      <c r="AK72" s="10"/>
      <c r="AL72" s="11"/>
      <c r="AM72" s="39"/>
      <c r="AN72" s="11"/>
      <c r="AO72" s="11"/>
      <c r="AP72" s="11"/>
      <c r="AQ72" s="11"/>
      <c r="AR72" s="4"/>
      <c r="AS72" s="11"/>
      <c r="AT72" s="11"/>
      <c r="AU72" s="11"/>
      <c r="AV72" s="35">
        <f t="shared" si="3"/>
        <v>0</v>
      </c>
      <c r="AW72" s="35">
        <f t="shared" si="4"/>
        <v>0</v>
      </c>
      <c r="AX72" s="35">
        <f t="shared" si="5"/>
        <v>0</v>
      </c>
      <c r="AY72" s="12"/>
    </row>
    <row r="73" spans="1:51" ht="24.75" customHeight="1">
      <c r="A73" s="152"/>
      <c r="B73" s="22" t="s">
        <v>66</v>
      </c>
      <c r="C73" s="187" t="s">
        <v>61</v>
      </c>
      <c r="D73" s="10" t="s">
        <v>10</v>
      </c>
      <c r="E73" s="11"/>
      <c r="F73" s="11"/>
      <c r="G73" s="11"/>
      <c r="H73" s="11"/>
      <c r="I73" s="11"/>
      <c r="J73" s="1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7"/>
      <c r="W73" s="17"/>
      <c r="X73" s="10"/>
      <c r="Y73" s="10"/>
      <c r="Z73" s="10"/>
      <c r="AA73" s="10"/>
      <c r="AB73" s="10"/>
      <c r="AC73" s="10"/>
      <c r="AD73" s="10"/>
      <c r="AE73" s="10"/>
      <c r="AF73" s="10"/>
      <c r="AG73" s="11"/>
      <c r="AH73" s="11"/>
      <c r="AI73" s="11"/>
      <c r="AJ73" s="11"/>
      <c r="AK73" s="10"/>
      <c r="AL73" s="11"/>
      <c r="AM73" s="39"/>
      <c r="AN73" s="11"/>
      <c r="AO73" s="11"/>
      <c r="AP73" s="11"/>
      <c r="AQ73" s="11"/>
      <c r="AR73" s="11"/>
      <c r="AS73" s="11"/>
      <c r="AT73" s="11"/>
      <c r="AU73" s="11"/>
      <c r="AV73" s="35">
        <f t="shared" si="3"/>
        <v>0</v>
      </c>
      <c r="AW73" s="35">
        <f t="shared" si="4"/>
        <v>0</v>
      </c>
      <c r="AX73" s="35">
        <f t="shared" si="5"/>
        <v>0</v>
      </c>
      <c r="AY73" s="12"/>
    </row>
    <row r="74" spans="1:51" ht="24.75" customHeight="1">
      <c r="A74" s="152"/>
      <c r="B74" s="32" t="s">
        <v>38</v>
      </c>
      <c r="C74" s="191" t="s">
        <v>62</v>
      </c>
      <c r="D74" s="10" t="s">
        <v>10</v>
      </c>
      <c r="E74" s="11"/>
      <c r="F74" s="11"/>
      <c r="G74" s="11"/>
      <c r="H74" s="11"/>
      <c r="I74" s="11"/>
      <c r="J74" s="11"/>
      <c r="K74" s="11"/>
      <c r="L74" s="11"/>
      <c r="M74" s="11"/>
      <c r="N74" s="29"/>
      <c r="O74" s="11"/>
      <c r="P74" s="11"/>
      <c r="Q74" s="11"/>
      <c r="R74" s="11"/>
      <c r="S74" s="11"/>
      <c r="T74" s="11"/>
      <c r="U74" s="11"/>
      <c r="V74" s="18"/>
      <c r="W74" s="1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39"/>
      <c r="AN74" s="11"/>
      <c r="AO74" s="11"/>
      <c r="AP74" s="11"/>
      <c r="AQ74" s="11"/>
      <c r="AR74" s="11"/>
      <c r="AS74" s="11"/>
      <c r="AT74" s="11"/>
      <c r="AU74" s="11"/>
      <c r="AV74" s="35">
        <f t="shared" si="3"/>
        <v>0</v>
      </c>
      <c r="AW74" s="35">
        <f t="shared" si="4"/>
        <v>0</v>
      </c>
      <c r="AX74" s="35">
        <f t="shared" si="5"/>
        <v>0</v>
      </c>
      <c r="AY74" s="12"/>
    </row>
    <row r="75" spans="1:51" ht="24.75" customHeight="1">
      <c r="A75" s="152"/>
      <c r="B75" s="110"/>
      <c r="C75" s="111" t="s">
        <v>140</v>
      </c>
      <c r="D75" s="112"/>
      <c r="E75" s="113"/>
      <c r="F75" s="113"/>
      <c r="G75" s="113"/>
      <c r="H75" s="113"/>
      <c r="I75" s="113"/>
      <c r="J75" s="113"/>
      <c r="K75" s="113"/>
      <c r="L75" s="113"/>
      <c r="M75" s="113"/>
      <c r="N75" s="189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4"/>
      <c r="AN75" s="113"/>
      <c r="AO75" s="113"/>
      <c r="AP75" s="113"/>
      <c r="AQ75" s="113"/>
      <c r="AR75" s="113"/>
      <c r="AS75" s="113"/>
      <c r="AT75" s="113">
        <v>36</v>
      </c>
      <c r="AU75" s="113">
        <v>36</v>
      </c>
      <c r="AV75" s="35">
        <v>0</v>
      </c>
      <c r="AW75" s="35">
        <f>SUM(X75:AU75)</f>
        <v>72</v>
      </c>
      <c r="AX75" s="35"/>
      <c r="AY75" s="12"/>
    </row>
    <row r="76" spans="1:51" ht="11.25" customHeight="1">
      <c r="A76" s="153"/>
      <c r="B76" s="164" t="s">
        <v>17</v>
      </c>
      <c r="C76" s="165"/>
      <c r="D76" s="166"/>
      <c r="E76" s="7">
        <v>36</v>
      </c>
      <c r="F76" s="7">
        <f aca="true" t="shared" si="6" ref="F76:U76">SUM(F9:F74)</f>
        <v>36</v>
      </c>
      <c r="G76" s="7">
        <f t="shared" si="6"/>
        <v>36</v>
      </c>
      <c r="H76" s="7">
        <f t="shared" si="6"/>
        <v>36</v>
      </c>
      <c r="I76" s="7">
        <f t="shared" si="6"/>
        <v>36</v>
      </c>
      <c r="J76" s="7">
        <f t="shared" si="6"/>
        <v>36</v>
      </c>
      <c r="K76" s="7">
        <f t="shared" si="6"/>
        <v>36</v>
      </c>
      <c r="L76" s="7">
        <f t="shared" si="6"/>
        <v>36</v>
      </c>
      <c r="M76" s="7">
        <f t="shared" si="6"/>
        <v>36</v>
      </c>
      <c r="N76" s="7">
        <f t="shared" si="6"/>
        <v>36</v>
      </c>
      <c r="O76" s="7">
        <f t="shared" si="6"/>
        <v>36</v>
      </c>
      <c r="P76" s="7">
        <f t="shared" si="6"/>
        <v>36</v>
      </c>
      <c r="Q76" s="7">
        <f t="shared" si="6"/>
        <v>36</v>
      </c>
      <c r="R76" s="7">
        <f t="shared" si="6"/>
        <v>36</v>
      </c>
      <c r="S76" s="7">
        <f t="shared" si="6"/>
        <v>36</v>
      </c>
      <c r="T76" s="7">
        <f t="shared" si="6"/>
        <v>36</v>
      </c>
      <c r="U76" s="14">
        <f t="shared" si="6"/>
        <v>36</v>
      </c>
      <c r="V76" s="18"/>
      <c r="W76" s="18"/>
      <c r="X76" s="7">
        <f>SUM(X9:X74)</f>
        <v>36</v>
      </c>
      <c r="Y76" s="7">
        <f aca="true" t="shared" si="7" ref="Y76:AS76">SUM(Y9:Y74)</f>
        <v>36</v>
      </c>
      <c r="Z76" s="7">
        <f t="shared" si="7"/>
        <v>36</v>
      </c>
      <c r="AA76" s="7">
        <f t="shared" si="7"/>
        <v>36</v>
      </c>
      <c r="AB76" s="7">
        <f t="shared" si="7"/>
        <v>36</v>
      </c>
      <c r="AC76" s="7">
        <f t="shared" si="7"/>
        <v>36</v>
      </c>
      <c r="AD76" s="7">
        <f t="shared" si="7"/>
        <v>36</v>
      </c>
      <c r="AE76" s="7">
        <f t="shared" si="7"/>
        <v>36</v>
      </c>
      <c r="AF76" s="7">
        <f t="shared" si="7"/>
        <v>36</v>
      </c>
      <c r="AG76" s="7">
        <f t="shared" si="7"/>
        <v>36</v>
      </c>
      <c r="AH76" s="7">
        <f t="shared" si="7"/>
        <v>36</v>
      </c>
      <c r="AI76" s="7">
        <f t="shared" si="7"/>
        <v>36</v>
      </c>
      <c r="AJ76" s="7">
        <f t="shared" si="7"/>
        <v>36</v>
      </c>
      <c r="AK76" s="7">
        <f t="shared" si="7"/>
        <v>36</v>
      </c>
      <c r="AL76" s="7">
        <f t="shared" si="7"/>
        <v>36</v>
      </c>
      <c r="AM76" s="7">
        <f t="shared" si="7"/>
        <v>36</v>
      </c>
      <c r="AN76" s="7">
        <f t="shared" si="7"/>
        <v>36</v>
      </c>
      <c r="AO76" s="7">
        <f t="shared" si="7"/>
        <v>36</v>
      </c>
      <c r="AP76" s="7">
        <f t="shared" si="7"/>
        <v>36</v>
      </c>
      <c r="AQ76" s="7">
        <f t="shared" si="7"/>
        <v>36</v>
      </c>
      <c r="AR76" s="7">
        <f t="shared" si="7"/>
        <v>36</v>
      </c>
      <c r="AS76" s="14">
        <f t="shared" si="7"/>
        <v>36</v>
      </c>
      <c r="AT76" s="14">
        <v>36</v>
      </c>
      <c r="AU76" s="14">
        <v>36</v>
      </c>
      <c r="AV76" s="7">
        <f>SUM(AV9:AV74)</f>
        <v>612</v>
      </c>
      <c r="AW76" s="7">
        <f>SUM(AW9:AW75)</f>
        <v>864</v>
      </c>
      <c r="AX76" s="65">
        <f>SUM(AV76:AW76)</f>
        <v>1476</v>
      </c>
      <c r="AY76" s="2"/>
    </row>
    <row r="77" spans="1:50" ht="13.5" customHeight="1">
      <c r="A77" s="66"/>
      <c r="B77" s="158" t="s">
        <v>18</v>
      </c>
      <c r="C77" s="159"/>
      <c r="D77" s="1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4"/>
      <c r="V77" s="18"/>
      <c r="W77" s="18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42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6.5" customHeight="1">
      <c r="A78" s="66"/>
      <c r="B78" s="161" t="s">
        <v>14</v>
      </c>
      <c r="C78" s="162"/>
      <c r="D78" s="163"/>
      <c r="E78" s="34"/>
      <c r="F78" s="34"/>
      <c r="G78" s="34"/>
      <c r="H78" s="34"/>
      <c r="I78" s="34"/>
      <c r="J78" s="34"/>
      <c r="K78" s="34"/>
      <c r="L78" s="34"/>
      <c r="M78" s="34"/>
      <c r="N78" s="131"/>
      <c r="O78" s="131"/>
      <c r="P78" s="131"/>
      <c r="Q78" s="131"/>
      <c r="R78" s="131"/>
      <c r="S78" s="131"/>
      <c r="T78" s="131"/>
      <c r="U78" s="131"/>
      <c r="V78" s="18"/>
      <c r="W78" s="18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8"/>
      <c r="AN78" s="34"/>
      <c r="AO78" s="34"/>
      <c r="AP78" s="34"/>
      <c r="AQ78" s="34"/>
      <c r="AR78" s="34"/>
      <c r="AS78" s="34"/>
      <c r="AT78" s="34"/>
      <c r="AU78" s="34"/>
      <c r="AV78" s="69"/>
      <c r="AW78" s="69"/>
      <c r="AX78" s="131"/>
    </row>
    <row r="79" spans="21:22" ht="9.75" customHeight="1">
      <c r="U79" s="26"/>
      <c r="V79" s="26"/>
    </row>
    <row r="80" spans="1:51" ht="9.75" customHeight="1">
      <c r="A80" s="2"/>
      <c r="B80" s="2"/>
      <c r="C80" s="7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2"/>
      <c r="R80" s="2"/>
      <c r="S80" s="2"/>
      <c r="T80" s="2"/>
      <c r="U80" s="1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N80" s="2"/>
      <c r="AO80" s="2"/>
      <c r="AP80" s="2"/>
      <c r="AR80" s="2"/>
      <c r="AS80" s="2"/>
      <c r="AT80" s="2"/>
      <c r="AU80" s="2"/>
      <c r="AV80" s="2"/>
      <c r="AW80" s="2"/>
      <c r="AX80" s="2"/>
      <c r="AY80" s="2"/>
    </row>
    <row r="81" spans="1:51" ht="9.75" customHeight="1">
      <c r="A81" s="2"/>
      <c r="B81" s="2"/>
      <c r="C81" s="7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2"/>
      <c r="V81" s="190"/>
      <c r="W81" s="2"/>
      <c r="X81" s="2" t="s">
        <v>21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N81" s="2"/>
      <c r="AO81" s="2"/>
      <c r="AP81" s="2"/>
      <c r="AR81" s="2"/>
      <c r="AS81" s="2"/>
      <c r="AT81" s="2"/>
      <c r="AU81" s="2"/>
      <c r="AV81" s="2"/>
      <c r="AW81" s="2"/>
      <c r="AX81" s="2"/>
      <c r="AY81" s="2"/>
    </row>
    <row r="82" spans="1:51" ht="12.75">
      <c r="A82" s="70" t="s">
        <v>16</v>
      </c>
      <c r="B82" s="2"/>
      <c r="C82" s="7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N82" s="2"/>
      <c r="AO82" s="2"/>
      <c r="AP82" s="2"/>
      <c r="AR82" s="2"/>
      <c r="AS82" s="2"/>
      <c r="AT82" s="2"/>
      <c r="AU82" s="2"/>
      <c r="AV82" s="2"/>
      <c r="AW82" s="2"/>
      <c r="AX82" s="2"/>
      <c r="AY82" s="2"/>
    </row>
    <row r="83" spans="1:51" ht="12.75">
      <c r="A83" s="2"/>
      <c r="B83" s="2"/>
      <c r="C83" s="7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2"/>
      <c r="V83" s="71"/>
      <c r="W83" s="2"/>
      <c r="X83" t="s">
        <v>20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N83" s="2"/>
      <c r="AO83" s="2"/>
      <c r="AP83" s="2"/>
      <c r="AR83" s="2"/>
      <c r="AS83" s="2"/>
      <c r="AT83" s="2"/>
      <c r="AU83" s="2"/>
      <c r="AV83" s="2"/>
      <c r="AW83" s="2"/>
      <c r="AX83" s="2"/>
      <c r="AY83" s="2"/>
    </row>
    <row r="84" spans="1:51" ht="12.75">
      <c r="A84" s="2"/>
      <c r="B84" s="2"/>
      <c r="C84" s="7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N84" s="2"/>
      <c r="AO84" s="2"/>
      <c r="AP84" s="2"/>
      <c r="AR84" s="2"/>
      <c r="AS84" s="2"/>
      <c r="AT84" s="2"/>
      <c r="AU84" s="2"/>
      <c r="AV84" s="2"/>
      <c r="AW84" s="2"/>
      <c r="AX84" s="2"/>
      <c r="AY84" s="2"/>
    </row>
  </sheetData>
  <sheetProtection/>
  <mergeCells count="31">
    <mergeCell ref="A2:A6"/>
    <mergeCell ref="B2:B6"/>
    <mergeCell ref="C2:C6"/>
    <mergeCell ref="D2:D6"/>
    <mergeCell ref="E2:H2"/>
    <mergeCell ref="I2:L2"/>
    <mergeCell ref="AX2:AX6"/>
    <mergeCell ref="E3:AU3"/>
    <mergeCell ref="E5:AU5"/>
    <mergeCell ref="R2:U2"/>
    <mergeCell ref="AE2:AH2"/>
    <mergeCell ref="AI2:AL2"/>
    <mergeCell ref="M2:Q2"/>
    <mergeCell ref="C15:C16"/>
    <mergeCell ref="AR2:AU2"/>
    <mergeCell ref="AV2:AV6"/>
    <mergeCell ref="AW2:AW6"/>
    <mergeCell ref="V2:Z2"/>
    <mergeCell ref="AA2:AD2"/>
    <mergeCell ref="AM2:AQ2"/>
    <mergeCell ref="A7:A76"/>
    <mergeCell ref="B11:B12"/>
    <mergeCell ref="C11:C12"/>
    <mergeCell ref="B13:B14"/>
    <mergeCell ref="C13:C14"/>
    <mergeCell ref="B15:B16"/>
    <mergeCell ref="B76:D76"/>
    <mergeCell ref="B77:D77"/>
    <mergeCell ref="B78:D78"/>
    <mergeCell ref="B20:B21"/>
    <mergeCell ref="C20:C21"/>
  </mergeCells>
  <hyperlinks>
    <hyperlink ref="A82" location="_ftnref1" display="_ftnref1"/>
  </hyperlink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8"/>
  <sheetViews>
    <sheetView view="pageBreakPreview" zoomScale="60" zoomScalePageLayoutView="0" workbookViewId="0" topLeftCell="A31">
      <selection activeCell="C2" sqref="C2:C6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86" customWidth="1"/>
    <col min="4" max="4" width="8.625" style="0" customWidth="1"/>
    <col min="5" max="38" width="2.75390625" style="0" customWidth="1"/>
    <col min="39" max="39" width="2.75390625" style="36" customWidth="1"/>
    <col min="40" max="46" width="2.75390625" style="0" customWidth="1"/>
    <col min="47" max="47" width="3.625" style="0" customWidth="1"/>
    <col min="48" max="49" width="4.00390625" style="0" customWidth="1"/>
    <col min="50" max="50" width="6.125" style="0" customWidth="1"/>
  </cols>
  <sheetData>
    <row r="1" spans="1:51" ht="17.25" customHeight="1">
      <c r="A1" s="2"/>
      <c r="B1" s="178" t="s">
        <v>164</v>
      </c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2"/>
      <c r="AO1" s="2"/>
      <c r="AP1" s="2"/>
      <c r="AR1" s="2"/>
      <c r="AS1" s="2"/>
      <c r="AT1" s="2"/>
      <c r="AU1" s="2"/>
      <c r="AV1" s="2"/>
      <c r="AW1" s="2"/>
      <c r="AX1" s="2"/>
      <c r="AY1" s="2"/>
    </row>
    <row r="2" spans="1:51" ht="74.25" customHeight="1">
      <c r="A2" s="170" t="s">
        <v>0</v>
      </c>
      <c r="B2" s="170" t="s">
        <v>1</v>
      </c>
      <c r="C2" s="193" t="s">
        <v>2</v>
      </c>
      <c r="D2" s="170" t="s">
        <v>3</v>
      </c>
      <c r="E2" s="140" t="s">
        <v>4</v>
      </c>
      <c r="F2" s="141"/>
      <c r="G2" s="141"/>
      <c r="H2" s="142"/>
      <c r="I2" s="140" t="s">
        <v>5</v>
      </c>
      <c r="J2" s="141"/>
      <c r="K2" s="141"/>
      <c r="L2" s="141"/>
      <c r="M2" s="142"/>
      <c r="N2" s="140" t="s">
        <v>67</v>
      </c>
      <c r="O2" s="141"/>
      <c r="P2" s="141"/>
      <c r="Q2" s="142"/>
      <c r="R2" s="137" t="s">
        <v>68</v>
      </c>
      <c r="S2" s="138"/>
      <c r="T2" s="138"/>
      <c r="U2" s="139"/>
      <c r="V2" s="137" t="s">
        <v>69</v>
      </c>
      <c r="W2" s="138"/>
      <c r="X2" s="138"/>
      <c r="Y2" s="139"/>
      <c r="Z2" s="137" t="s">
        <v>70</v>
      </c>
      <c r="AA2" s="138"/>
      <c r="AB2" s="138"/>
      <c r="AC2" s="138"/>
      <c r="AD2" s="139"/>
      <c r="AE2" s="137" t="s">
        <v>71</v>
      </c>
      <c r="AF2" s="138"/>
      <c r="AG2" s="138"/>
      <c r="AH2" s="139"/>
      <c r="AI2" s="140" t="s">
        <v>6</v>
      </c>
      <c r="AJ2" s="141"/>
      <c r="AK2" s="141"/>
      <c r="AL2" s="142"/>
      <c r="AM2" s="140" t="s">
        <v>131</v>
      </c>
      <c r="AN2" s="141"/>
      <c r="AO2" s="141"/>
      <c r="AP2" s="141"/>
      <c r="AQ2" s="142"/>
      <c r="AR2" s="140" t="s">
        <v>39</v>
      </c>
      <c r="AS2" s="141"/>
      <c r="AT2" s="141"/>
      <c r="AU2" s="142"/>
      <c r="AV2" s="167" t="s">
        <v>161</v>
      </c>
      <c r="AW2" s="167" t="s">
        <v>162</v>
      </c>
      <c r="AX2" s="173" t="s">
        <v>19</v>
      </c>
      <c r="AY2" s="2"/>
    </row>
    <row r="3" spans="1:51" ht="19.5" customHeight="1">
      <c r="A3" s="171"/>
      <c r="B3" s="171"/>
      <c r="C3" s="194"/>
      <c r="D3" s="171"/>
      <c r="E3" s="144" t="s">
        <v>7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76"/>
      <c r="AV3" s="168"/>
      <c r="AW3" s="168"/>
      <c r="AX3" s="174"/>
      <c r="AY3" s="2"/>
    </row>
    <row r="4" spans="1:51" ht="20.25" customHeight="1">
      <c r="A4" s="171"/>
      <c r="B4" s="171"/>
      <c r="C4" s="194"/>
      <c r="D4" s="171"/>
      <c r="E4" s="4">
        <v>35</v>
      </c>
      <c r="F4" s="4">
        <v>36</v>
      </c>
      <c r="G4" s="4">
        <v>37</v>
      </c>
      <c r="H4" s="4">
        <v>38</v>
      </c>
      <c r="I4" s="4">
        <v>40</v>
      </c>
      <c r="J4" s="4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10">
        <v>52</v>
      </c>
      <c r="V4" s="16">
        <v>1</v>
      </c>
      <c r="W4" s="17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37">
        <v>18</v>
      </c>
      <c r="AN4" s="5">
        <v>19</v>
      </c>
      <c r="AO4" s="10">
        <v>20</v>
      </c>
      <c r="AP4" s="10">
        <v>21</v>
      </c>
      <c r="AQ4" s="5">
        <v>22</v>
      </c>
      <c r="AR4" s="5">
        <v>23</v>
      </c>
      <c r="AS4" s="5">
        <v>24</v>
      </c>
      <c r="AT4" s="5">
        <v>25</v>
      </c>
      <c r="AU4" s="43">
        <v>26</v>
      </c>
      <c r="AV4" s="168"/>
      <c r="AW4" s="168"/>
      <c r="AX4" s="174"/>
      <c r="AY4" s="2"/>
    </row>
    <row r="5" spans="1:51" ht="9.75" customHeight="1">
      <c r="A5" s="171"/>
      <c r="B5" s="171"/>
      <c r="C5" s="194"/>
      <c r="D5" s="171"/>
      <c r="E5" s="144" t="s">
        <v>8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76"/>
      <c r="AV5" s="168"/>
      <c r="AW5" s="168"/>
      <c r="AX5" s="174"/>
      <c r="AY5" s="2"/>
    </row>
    <row r="6" spans="1:51" ht="26.25" customHeight="1">
      <c r="A6" s="172"/>
      <c r="B6" s="172"/>
      <c r="C6" s="195"/>
      <c r="D6" s="172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10">
        <v>17</v>
      </c>
      <c r="V6" s="8">
        <v>18</v>
      </c>
      <c r="W6" s="17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37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44">
        <v>43</v>
      </c>
      <c r="AV6" s="169"/>
      <c r="AW6" s="169"/>
      <c r="AX6" s="175"/>
      <c r="AY6" s="2"/>
    </row>
    <row r="7" spans="1:51" ht="24.75" customHeight="1">
      <c r="A7" s="152"/>
      <c r="B7" s="30" t="s">
        <v>58</v>
      </c>
      <c r="C7" s="56" t="s">
        <v>83</v>
      </c>
      <c r="D7" s="19"/>
      <c r="E7" s="34"/>
      <c r="F7" s="34"/>
      <c r="G7" s="34"/>
      <c r="H7" s="34"/>
      <c r="I7" s="34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7"/>
      <c r="W7" s="17"/>
      <c r="X7" s="19"/>
      <c r="Y7" s="19"/>
      <c r="Z7" s="19"/>
      <c r="AA7" s="19"/>
      <c r="AB7" s="19"/>
      <c r="AC7" s="19"/>
      <c r="AD7" s="19"/>
      <c r="AE7" s="19"/>
      <c r="AF7" s="19"/>
      <c r="AG7" s="34"/>
      <c r="AH7" s="34"/>
      <c r="AI7" s="34"/>
      <c r="AJ7" s="34"/>
      <c r="AK7" s="19"/>
      <c r="AL7" s="34"/>
      <c r="AM7" s="38"/>
      <c r="AN7" s="34"/>
      <c r="AO7" s="34"/>
      <c r="AP7" s="34"/>
      <c r="AQ7" s="34"/>
      <c r="AR7" s="34"/>
      <c r="AS7" s="34"/>
      <c r="AT7" s="34"/>
      <c r="AU7" s="34"/>
      <c r="AV7" s="35">
        <f aca="true" t="shared" si="0" ref="AV7:AV47">SUM(E7:U7)</f>
        <v>0</v>
      </c>
      <c r="AW7" s="35">
        <f aca="true" t="shared" si="1" ref="AW7:AW47">SUM(W7:AT7)</f>
        <v>0</v>
      </c>
      <c r="AX7" s="35">
        <f aca="true" t="shared" si="2" ref="AX7:AX47">SUM(AV7:AW7)</f>
        <v>0</v>
      </c>
      <c r="AY7" s="2"/>
    </row>
    <row r="8" spans="1:51" ht="39" customHeight="1">
      <c r="A8" s="152"/>
      <c r="B8" s="5" t="s">
        <v>84</v>
      </c>
      <c r="C8" s="54" t="s">
        <v>85</v>
      </c>
      <c r="D8" s="5" t="s"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7"/>
      <c r="W8" s="17"/>
      <c r="X8" s="4"/>
      <c r="Y8" s="4"/>
      <c r="Z8" s="5"/>
      <c r="AA8" s="10"/>
      <c r="AB8" s="10"/>
      <c r="AC8" s="10"/>
      <c r="AD8" s="10"/>
      <c r="AE8" s="10"/>
      <c r="AF8" s="4"/>
      <c r="AG8" s="4"/>
      <c r="AH8" s="4"/>
      <c r="AI8" s="4"/>
      <c r="AJ8" s="10"/>
      <c r="AK8" s="10"/>
      <c r="AL8" s="10"/>
      <c r="AM8" s="41"/>
      <c r="AN8" s="10"/>
      <c r="AO8" s="10"/>
      <c r="AP8" s="10"/>
      <c r="AQ8" s="10"/>
      <c r="AR8" s="10"/>
      <c r="AS8" s="10"/>
      <c r="AT8" s="10"/>
      <c r="AU8" s="11"/>
      <c r="AV8" s="35">
        <f t="shared" si="0"/>
        <v>0</v>
      </c>
      <c r="AW8" s="35">
        <f t="shared" si="1"/>
        <v>0</v>
      </c>
      <c r="AX8" s="35">
        <f t="shared" si="2"/>
        <v>0</v>
      </c>
      <c r="AY8" s="2"/>
    </row>
    <row r="9" spans="1:51" ht="25.5">
      <c r="A9" s="152"/>
      <c r="B9" s="5" t="s">
        <v>86</v>
      </c>
      <c r="C9" s="54" t="s">
        <v>87</v>
      </c>
      <c r="D9" s="5" t="s">
        <v>10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7"/>
      <c r="W9" s="17"/>
      <c r="X9" s="4"/>
      <c r="Y9" s="4"/>
      <c r="Z9" s="5"/>
      <c r="AA9" s="10"/>
      <c r="AB9" s="10"/>
      <c r="AC9" s="10"/>
      <c r="AD9" s="10"/>
      <c r="AE9" s="10"/>
      <c r="AF9" s="4"/>
      <c r="AG9" s="4"/>
      <c r="AH9" s="4"/>
      <c r="AI9" s="4"/>
      <c r="AJ9" s="10"/>
      <c r="AK9" s="10"/>
      <c r="AL9" s="10"/>
      <c r="AM9" s="41"/>
      <c r="AN9" s="10"/>
      <c r="AO9" s="10"/>
      <c r="AP9" s="10"/>
      <c r="AQ9" s="10"/>
      <c r="AR9" s="10"/>
      <c r="AS9" s="10"/>
      <c r="AT9" s="10"/>
      <c r="AU9" s="11"/>
      <c r="AV9" s="35">
        <f t="shared" si="0"/>
        <v>0</v>
      </c>
      <c r="AW9" s="35">
        <f t="shared" si="1"/>
        <v>0</v>
      </c>
      <c r="AX9" s="35">
        <f t="shared" si="2"/>
        <v>0</v>
      </c>
      <c r="AY9" s="2"/>
    </row>
    <row r="10" spans="1:51" ht="27.75" customHeight="1">
      <c r="A10" s="152"/>
      <c r="B10" s="50" t="s">
        <v>88</v>
      </c>
      <c r="C10" s="51" t="s">
        <v>89</v>
      </c>
      <c r="D10" s="5" t="s">
        <v>10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7"/>
      <c r="W10" s="17"/>
      <c r="X10" s="4"/>
      <c r="Y10" s="4"/>
      <c r="Z10" s="5"/>
      <c r="AA10" s="10"/>
      <c r="AB10" s="10"/>
      <c r="AC10" s="10"/>
      <c r="AD10" s="10"/>
      <c r="AE10" s="10"/>
      <c r="AF10" s="4"/>
      <c r="AG10" s="4"/>
      <c r="AH10" s="4"/>
      <c r="AI10" s="4"/>
      <c r="AJ10" s="10"/>
      <c r="AK10" s="10"/>
      <c r="AL10" s="10"/>
      <c r="AM10" s="41"/>
      <c r="AN10" s="10"/>
      <c r="AO10" s="10"/>
      <c r="AP10" s="10"/>
      <c r="AQ10" s="10"/>
      <c r="AR10" s="10"/>
      <c r="AS10" s="10"/>
      <c r="AT10" s="10"/>
      <c r="AU10" s="11"/>
      <c r="AV10" s="35">
        <f t="shared" si="0"/>
        <v>0</v>
      </c>
      <c r="AW10" s="35">
        <f t="shared" si="1"/>
        <v>0</v>
      </c>
      <c r="AX10" s="35">
        <f t="shared" si="2"/>
        <v>0</v>
      </c>
      <c r="AY10" s="2"/>
    </row>
    <row r="11" spans="1:51" ht="39.75" customHeight="1">
      <c r="A11" s="152"/>
      <c r="B11" s="5" t="s">
        <v>90</v>
      </c>
      <c r="C11" s="54" t="s">
        <v>91</v>
      </c>
      <c r="D11" s="5" t="s">
        <v>10</v>
      </c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5">
        <v>4</v>
      </c>
      <c r="L11" s="5">
        <v>4</v>
      </c>
      <c r="M11" s="5">
        <v>4</v>
      </c>
      <c r="N11" s="5">
        <v>4</v>
      </c>
      <c r="O11" s="5">
        <v>4</v>
      </c>
      <c r="P11" s="5">
        <v>4</v>
      </c>
      <c r="Q11" s="5">
        <v>3</v>
      </c>
      <c r="R11" s="5"/>
      <c r="S11" s="5"/>
      <c r="T11" s="5"/>
      <c r="U11" s="10"/>
      <c r="V11" s="17"/>
      <c r="W11" s="17"/>
      <c r="X11" s="10">
        <v>4</v>
      </c>
      <c r="Y11" s="10">
        <v>4</v>
      </c>
      <c r="Z11" s="5">
        <v>4</v>
      </c>
      <c r="AA11" s="5">
        <v>4</v>
      </c>
      <c r="AB11" s="5">
        <v>4</v>
      </c>
      <c r="AC11" s="5">
        <v>4</v>
      </c>
      <c r="AD11" s="5">
        <v>4</v>
      </c>
      <c r="AE11" s="5">
        <v>4</v>
      </c>
      <c r="AF11" s="5">
        <v>4</v>
      </c>
      <c r="AG11" s="4">
        <v>4</v>
      </c>
      <c r="AH11" s="4">
        <v>4</v>
      </c>
      <c r="AI11" s="4"/>
      <c r="AJ11" s="4"/>
      <c r="AK11" s="5"/>
      <c r="AL11" s="4"/>
      <c r="AM11" s="40"/>
      <c r="AN11" s="4"/>
      <c r="AO11" s="4"/>
      <c r="AP11" s="4"/>
      <c r="AQ11" s="4"/>
      <c r="AR11" s="4"/>
      <c r="AS11" s="4"/>
      <c r="AT11" s="4"/>
      <c r="AU11" s="11"/>
      <c r="AV11" s="35">
        <f t="shared" si="0"/>
        <v>51</v>
      </c>
      <c r="AW11" s="35">
        <f t="shared" si="1"/>
        <v>44</v>
      </c>
      <c r="AX11" s="35">
        <f t="shared" si="2"/>
        <v>95</v>
      </c>
      <c r="AY11" s="2"/>
    </row>
    <row r="12" spans="1:51" ht="15" customHeight="1">
      <c r="A12" s="152"/>
      <c r="B12" s="5" t="s">
        <v>92</v>
      </c>
      <c r="C12" s="48" t="s">
        <v>93</v>
      </c>
      <c r="D12" s="5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7"/>
      <c r="W12" s="17"/>
      <c r="X12" s="4"/>
      <c r="Y12" s="4"/>
      <c r="Z12" s="5"/>
      <c r="AA12" s="10"/>
      <c r="AB12" s="10"/>
      <c r="AC12" s="10"/>
      <c r="AD12" s="10"/>
      <c r="AE12" s="10"/>
      <c r="AF12" s="4"/>
      <c r="AG12" s="4"/>
      <c r="AH12" s="4"/>
      <c r="AI12" s="4"/>
      <c r="AJ12" s="10"/>
      <c r="AK12" s="10"/>
      <c r="AL12" s="10"/>
      <c r="AM12" s="41"/>
      <c r="AN12" s="10"/>
      <c r="AO12" s="10"/>
      <c r="AP12" s="10"/>
      <c r="AQ12" s="10"/>
      <c r="AR12" s="10"/>
      <c r="AS12" s="10"/>
      <c r="AT12" s="10"/>
      <c r="AU12" s="11"/>
      <c r="AV12" s="35">
        <f t="shared" si="0"/>
        <v>0</v>
      </c>
      <c r="AW12" s="35">
        <f t="shared" si="1"/>
        <v>0</v>
      </c>
      <c r="AX12" s="35">
        <f t="shared" si="2"/>
        <v>0</v>
      </c>
      <c r="AY12" s="2"/>
    </row>
    <row r="13" spans="1:51" ht="14.25" customHeight="1">
      <c r="A13" s="152"/>
      <c r="B13" s="5" t="s">
        <v>94</v>
      </c>
      <c r="C13" s="48" t="s">
        <v>95</v>
      </c>
      <c r="D13" s="5" t="s">
        <v>10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7"/>
      <c r="W13" s="17"/>
      <c r="X13" s="4"/>
      <c r="Y13" s="4"/>
      <c r="Z13" s="5"/>
      <c r="AA13" s="10"/>
      <c r="AB13" s="10"/>
      <c r="AC13" s="10"/>
      <c r="AD13" s="10"/>
      <c r="AE13" s="10"/>
      <c r="AF13" s="4"/>
      <c r="AG13" s="4"/>
      <c r="AH13" s="4"/>
      <c r="AI13" s="4"/>
      <c r="AJ13" s="10"/>
      <c r="AK13" s="10"/>
      <c r="AL13" s="10"/>
      <c r="AM13" s="41"/>
      <c r="AN13" s="10"/>
      <c r="AO13" s="10"/>
      <c r="AP13" s="10"/>
      <c r="AQ13" s="10"/>
      <c r="AR13" s="10"/>
      <c r="AS13" s="10"/>
      <c r="AT13" s="10"/>
      <c r="AU13" s="11"/>
      <c r="AV13" s="35">
        <f t="shared" si="0"/>
        <v>0</v>
      </c>
      <c r="AW13" s="35">
        <f t="shared" si="1"/>
        <v>0</v>
      </c>
      <c r="AX13" s="35">
        <f t="shared" si="2"/>
        <v>0</v>
      </c>
      <c r="AY13" s="2"/>
    </row>
    <row r="14" spans="1:51" ht="37.5" customHeight="1">
      <c r="A14" s="152"/>
      <c r="B14" s="5" t="s">
        <v>96</v>
      </c>
      <c r="C14" s="48" t="s">
        <v>97</v>
      </c>
      <c r="D14" s="5" t="s">
        <v>10</v>
      </c>
      <c r="E14" s="4">
        <v>4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4</v>
      </c>
      <c r="Q14" s="5">
        <v>5</v>
      </c>
      <c r="R14" s="5"/>
      <c r="S14" s="5"/>
      <c r="T14" s="5"/>
      <c r="U14" s="10"/>
      <c r="V14" s="17"/>
      <c r="W14" s="17"/>
      <c r="X14" s="10">
        <v>3</v>
      </c>
      <c r="Y14" s="10">
        <v>3</v>
      </c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4">
        <v>3</v>
      </c>
      <c r="AH14" s="4">
        <v>3</v>
      </c>
      <c r="AI14" s="4"/>
      <c r="AJ14" s="4"/>
      <c r="AK14" s="5"/>
      <c r="AL14" s="4"/>
      <c r="AM14" s="40"/>
      <c r="AN14" s="4"/>
      <c r="AO14" s="4"/>
      <c r="AP14" s="4"/>
      <c r="AQ14" s="4"/>
      <c r="AR14" s="4"/>
      <c r="AS14" s="4"/>
      <c r="AT14" s="4"/>
      <c r="AU14" s="11"/>
      <c r="AV14" s="35">
        <f t="shared" si="0"/>
        <v>53</v>
      </c>
      <c r="AW14" s="35">
        <f t="shared" si="1"/>
        <v>33</v>
      </c>
      <c r="AX14" s="35">
        <f t="shared" si="2"/>
        <v>86</v>
      </c>
      <c r="AY14" s="2"/>
    </row>
    <row r="15" spans="1:51" ht="24.75" customHeight="1">
      <c r="A15" s="152"/>
      <c r="B15" s="5" t="s">
        <v>98</v>
      </c>
      <c r="C15" s="48" t="s">
        <v>99</v>
      </c>
      <c r="D15" s="5" t="s">
        <v>10</v>
      </c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10"/>
      <c r="V15" s="17"/>
      <c r="W15" s="17"/>
      <c r="X15" s="10"/>
      <c r="Y15" s="10"/>
      <c r="Z15" s="5"/>
      <c r="AA15" s="5"/>
      <c r="AB15" s="5"/>
      <c r="AC15" s="5"/>
      <c r="AD15" s="5"/>
      <c r="AE15" s="5"/>
      <c r="AF15" s="5"/>
      <c r="AG15" s="4"/>
      <c r="AH15" s="4"/>
      <c r="AI15" s="4"/>
      <c r="AJ15" s="4"/>
      <c r="AK15" s="5"/>
      <c r="AL15" s="4"/>
      <c r="AM15" s="40"/>
      <c r="AN15" s="4"/>
      <c r="AO15" s="4"/>
      <c r="AP15" s="4"/>
      <c r="AQ15" s="4"/>
      <c r="AR15" s="4"/>
      <c r="AS15" s="4"/>
      <c r="AT15" s="4"/>
      <c r="AU15" s="11"/>
      <c r="AV15" s="35">
        <f t="shared" si="0"/>
        <v>0</v>
      </c>
      <c r="AW15" s="35">
        <f t="shared" si="1"/>
        <v>0</v>
      </c>
      <c r="AX15" s="35">
        <f t="shared" si="2"/>
        <v>0</v>
      </c>
      <c r="AY15" s="2"/>
    </row>
    <row r="16" spans="1:51" ht="19.5" customHeight="1">
      <c r="A16" s="152"/>
      <c r="B16" s="5" t="s">
        <v>100</v>
      </c>
      <c r="C16" s="48" t="s">
        <v>101</v>
      </c>
      <c r="D16" s="5" t="s">
        <v>10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/>
      <c r="S16" s="5"/>
      <c r="T16" s="5"/>
      <c r="U16" s="10"/>
      <c r="V16" s="17"/>
      <c r="W16" s="17"/>
      <c r="X16" s="10">
        <v>3</v>
      </c>
      <c r="Y16" s="10">
        <v>3</v>
      </c>
      <c r="Z16" s="5">
        <v>3</v>
      </c>
      <c r="AA16" s="5">
        <v>3</v>
      </c>
      <c r="AB16" s="5">
        <v>3</v>
      </c>
      <c r="AC16" s="5">
        <v>3</v>
      </c>
      <c r="AD16" s="5">
        <v>3</v>
      </c>
      <c r="AE16" s="5">
        <v>3</v>
      </c>
      <c r="AF16" s="5">
        <v>3</v>
      </c>
      <c r="AG16" s="4">
        <v>3</v>
      </c>
      <c r="AH16" s="4">
        <v>3</v>
      </c>
      <c r="AI16" s="4"/>
      <c r="AJ16" s="4"/>
      <c r="AK16" s="5"/>
      <c r="AL16" s="4"/>
      <c r="AM16" s="40"/>
      <c r="AN16" s="4"/>
      <c r="AO16" s="4"/>
      <c r="AP16" s="4"/>
      <c r="AQ16" s="4"/>
      <c r="AR16" s="4"/>
      <c r="AS16" s="4"/>
      <c r="AT16" s="4"/>
      <c r="AU16" s="11"/>
      <c r="AV16" s="35">
        <f t="shared" si="0"/>
        <v>39</v>
      </c>
      <c r="AW16" s="35">
        <f t="shared" si="1"/>
        <v>33</v>
      </c>
      <c r="AX16" s="35">
        <f t="shared" si="2"/>
        <v>72</v>
      </c>
      <c r="AY16" s="2"/>
    </row>
    <row r="17" spans="1:51" ht="17.25" customHeight="1">
      <c r="A17" s="152"/>
      <c r="B17" s="5" t="s">
        <v>102</v>
      </c>
      <c r="C17" s="48" t="s">
        <v>103</v>
      </c>
      <c r="D17" s="5" t="s">
        <v>10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5">
        <v>2</v>
      </c>
      <c r="L17" s="5">
        <v>2</v>
      </c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5"/>
      <c r="S17" s="5"/>
      <c r="T17" s="5"/>
      <c r="U17" s="10"/>
      <c r="V17" s="17"/>
      <c r="W17" s="17"/>
      <c r="X17" s="10">
        <v>6</v>
      </c>
      <c r="Y17" s="10">
        <v>6</v>
      </c>
      <c r="Z17" s="5">
        <v>6</v>
      </c>
      <c r="AA17" s="5">
        <v>6</v>
      </c>
      <c r="AB17" s="5">
        <v>6</v>
      </c>
      <c r="AC17" s="5">
        <v>6</v>
      </c>
      <c r="AD17" s="5">
        <v>6</v>
      </c>
      <c r="AE17" s="5">
        <v>6</v>
      </c>
      <c r="AF17" s="5">
        <v>6</v>
      </c>
      <c r="AG17" s="4">
        <v>6</v>
      </c>
      <c r="AH17" s="4">
        <v>6</v>
      </c>
      <c r="AI17" s="4"/>
      <c r="AJ17" s="4"/>
      <c r="AK17" s="5"/>
      <c r="AL17" s="4"/>
      <c r="AM17" s="40"/>
      <c r="AN17" s="4"/>
      <c r="AO17" s="4"/>
      <c r="AP17" s="4"/>
      <c r="AQ17" s="4"/>
      <c r="AR17" s="4"/>
      <c r="AS17" s="4"/>
      <c r="AT17" s="4"/>
      <c r="AU17" s="11"/>
      <c r="AV17" s="35">
        <f t="shared" si="0"/>
        <v>26</v>
      </c>
      <c r="AW17" s="35">
        <f t="shared" si="1"/>
        <v>66</v>
      </c>
      <c r="AX17" s="35">
        <f t="shared" si="2"/>
        <v>92</v>
      </c>
      <c r="AY17" s="2"/>
    </row>
    <row r="18" spans="1:51" ht="24" customHeight="1">
      <c r="A18" s="152"/>
      <c r="B18" s="5" t="s">
        <v>104</v>
      </c>
      <c r="C18" s="48" t="s">
        <v>105</v>
      </c>
      <c r="D18" s="5" t="s">
        <v>10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/>
      <c r="S18" s="5"/>
      <c r="T18" s="5"/>
      <c r="U18" s="10"/>
      <c r="V18" s="17"/>
      <c r="W18" s="17"/>
      <c r="X18" s="10">
        <v>4</v>
      </c>
      <c r="Y18" s="10">
        <v>4</v>
      </c>
      <c r="Z18" s="5">
        <v>4</v>
      </c>
      <c r="AA18" s="5">
        <v>4</v>
      </c>
      <c r="AB18" s="5">
        <v>4</v>
      </c>
      <c r="AC18" s="5">
        <v>4</v>
      </c>
      <c r="AD18" s="5">
        <v>4</v>
      </c>
      <c r="AE18" s="5">
        <v>4</v>
      </c>
      <c r="AF18" s="5">
        <v>4</v>
      </c>
      <c r="AG18" s="4">
        <v>4</v>
      </c>
      <c r="AH18" s="4">
        <v>4</v>
      </c>
      <c r="AI18" s="4"/>
      <c r="AJ18" s="4"/>
      <c r="AK18" s="5"/>
      <c r="AL18" s="4"/>
      <c r="AM18" s="40"/>
      <c r="AN18" s="4"/>
      <c r="AO18" s="4"/>
      <c r="AP18" s="4"/>
      <c r="AQ18" s="4"/>
      <c r="AR18" s="4"/>
      <c r="AS18" s="4"/>
      <c r="AT18" s="4"/>
      <c r="AU18" s="11"/>
      <c r="AV18" s="35">
        <f t="shared" si="0"/>
        <v>26</v>
      </c>
      <c r="AW18" s="35">
        <f t="shared" si="1"/>
        <v>44</v>
      </c>
      <c r="AX18" s="35">
        <f t="shared" si="2"/>
        <v>70</v>
      </c>
      <c r="AY18" s="2"/>
    </row>
    <row r="19" spans="1:51" ht="24" customHeight="1">
      <c r="A19" s="152"/>
      <c r="B19" s="5" t="s">
        <v>106</v>
      </c>
      <c r="C19" s="48" t="s">
        <v>107</v>
      </c>
      <c r="D19" s="5" t="s">
        <v>10</v>
      </c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  <c r="V19" s="17"/>
      <c r="W19" s="17"/>
      <c r="X19" s="10">
        <v>6</v>
      </c>
      <c r="Y19" s="10">
        <v>6</v>
      </c>
      <c r="Z19" s="5">
        <v>6</v>
      </c>
      <c r="AA19" s="5">
        <v>6</v>
      </c>
      <c r="AB19" s="5">
        <v>6</v>
      </c>
      <c r="AC19" s="5">
        <v>6</v>
      </c>
      <c r="AD19" s="5">
        <v>6</v>
      </c>
      <c r="AE19" s="5">
        <v>6</v>
      </c>
      <c r="AF19" s="5">
        <v>6</v>
      </c>
      <c r="AG19" s="4">
        <v>6</v>
      </c>
      <c r="AH19" s="4">
        <v>6</v>
      </c>
      <c r="AI19" s="4"/>
      <c r="AJ19" s="4"/>
      <c r="AK19" s="5"/>
      <c r="AL19" s="4"/>
      <c r="AM19" s="40"/>
      <c r="AN19" s="4"/>
      <c r="AO19" s="4"/>
      <c r="AP19" s="4"/>
      <c r="AQ19" s="4"/>
      <c r="AR19" s="4"/>
      <c r="AS19" s="4"/>
      <c r="AT19" s="4"/>
      <c r="AU19" s="11"/>
      <c r="AV19" s="35">
        <f t="shared" si="0"/>
        <v>0</v>
      </c>
      <c r="AW19" s="35">
        <f t="shared" si="1"/>
        <v>66</v>
      </c>
      <c r="AX19" s="35">
        <f t="shared" si="2"/>
        <v>66</v>
      </c>
      <c r="AY19" s="2"/>
    </row>
    <row r="20" spans="1:51" ht="40.5" customHeight="1">
      <c r="A20" s="152"/>
      <c r="B20" s="5" t="s">
        <v>108</v>
      </c>
      <c r="C20" s="48" t="s">
        <v>109</v>
      </c>
      <c r="D20" s="5" t="s">
        <v>10</v>
      </c>
      <c r="E20" s="11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0"/>
      <c r="V20" s="17"/>
      <c r="W20" s="17"/>
      <c r="X20" s="10"/>
      <c r="Y20" s="10"/>
      <c r="Z20" s="5"/>
      <c r="AA20" s="5"/>
      <c r="AB20" s="5"/>
      <c r="AC20" s="5"/>
      <c r="AD20" s="5"/>
      <c r="AE20" s="5"/>
      <c r="AF20" s="5"/>
      <c r="AG20" s="4"/>
      <c r="AH20" s="4"/>
      <c r="AI20" s="4"/>
      <c r="AJ20" s="4"/>
      <c r="AK20" s="5"/>
      <c r="AL20" s="4"/>
      <c r="AM20" s="40"/>
      <c r="AN20" s="4"/>
      <c r="AO20" s="4"/>
      <c r="AP20" s="4"/>
      <c r="AQ20" s="4"/>
      <c r="AR20" s="4"/>
      <c r="AS20" s="4"/>
      <c r="AT20" s="4"/>
      <c r="AU20" s="11"/>
      <c r="AV20" s="35">
        <f t="shared" si="0"/>
        <v>0</v>
      </c>
      <c r="AW20" s="35">
        <f t="shared" si="1"/>
        <v>0</v>
      </c>
      <c r="AX20" s="35">
        <f t="shared" si="2"/>
        <v>0</v>
      </c>
      <c r="AY20" s="2"/>
    </row>
    <row r="21" spans="1:51" ht="24.75" customHeight="1">
      <c r="A21" s="152"/>
      <c r="B21" s="19" t="s">
        <v>12</v>
      </c>
      <c r="C21" s="76" t="s">
        <v>110</v>
      </c>
      <c r="D21" s="19"/>
      <c r="E21" s="34"/>
      <c r="F21" s="34"/>
      <c r="G21" s="34"/>
      <c r="H21" s="34"/>
      <c r="I21" s="34"/>
      <c r="J21" s="3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7"/>
      <c r="W21" s="17"/>
      <c r="X21" s="19"/>
      <c r="Y21" s="19"/>
      <c r="Z21" s="19"/>
      <c r="AA21" s="19"/>
      <c r="AB21" s="19"/>
      <c r="AC21" s="19"/>
      <c r="AD21" s="19"/>
      <c r="AE21" s="19"/>
      <c r="AF21" s="19"/>
      <c r="AG21" s="34"/>
      <c r="AH21" s="34"/>
      <c r="AI21" s="34"/>
      <c r="AJ21" s="34"/>
      <c r="AK21" s="19"/>
      <c r="AL21" s="34"/>
      <c r="AM21" s="38"/>
      <c r="AN21" s="34"/>
      <c r="AO21" s="34"/>
      <c r="AP21" s="34"/>
      <c r="AQ21" s="34"/>
      <c r="AR21" s="34"/>
      <c r="AS21" s="34"/>
      <c r="AT21" s="34"/>
      <c r="AU21" s="34"/>
      <c r="AV21" s="35">
        <f t="shared" si="0"/>
        <v>0</v>
      </c>
      <c r="AW21" s="35">
        <f t="shared" si="1"/>
        <v>0</v>
      </c>
      <c r="AX21" s="35">
        <f t="shared" si="2"/>
        <v>0</v>
      </c>
      <c r="AY21" s="12"/>
    </row>
    <row r="22" spans="1:51" ht="24.75" customHeight="1">
      <c r="A22" s="152"/>
      <c r="B22" s="19" t="s">
        <v>15</v>
      </c>
      <c r="C22" s="77" t="s">
        <v>13</v>
      </c>
      <c r="D22" s="19"/>
      <c r="E22" s="34"/>
      <c r="F22" s="34"/>
      <c r="G22" s="34"/>
      <c r="H22" s="34"/>
      <c r="I22" s="34"/>
      <c r="J22" s="3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7"/>
      <c r="W22" s="17"/>
      <c r="X22" s="19"/>
      <c r="Y22" s="19"/>
      <c r="Z22" s="19"/>
      <c r="AA22" s="19"/>
      <c r="AB22" s="19"/>
      <c r="AC22" s="19"/>
      <c r="AD22" s="19"/>
      <c r="AE22" s="19"/>
      <c r="AF22" s="19"/>
      <c r="AG22" s="34"/>
      <c r="AH22" s="34"/>
      <c r="AI22" s="34"/>
      <c r="AJ22" s="34"/>
      <c r="AK22" s="19"/>
      <c r="AL22" s="34"/>
      <c r="AM22" s="38"/>
      <c r="AN22" s="34"/>
      <c r="AO22" s="34"/>
      <c r="AP22" s="34"/>
      <c r="AQ22" s="34"/>
      <c r="AR22" s="34"/>
      <c r="AS22" s="34"/>
      <c r="AT22" s="34"/>
      <c r="AU22" s="34"/>
      <c r="AV22" s="35">
        <f t="shared" si="0"/>
        <v>0</v>
      </c>
      <c r="AW22" s="35">
        <f t="shared" si="1"/>
        <v>0</v>
      </c>
      <c r="AX22" s="35">
        <f t="shared" si="2"/>
        <v>0</v>
      </c>
      <c r="AY22" s="12"/>
    </row>
    <row r="23" spans="1:51" ht="55.5" customHeight="1">
      <c r="A23" s="152"/>
      <c r="B23" s="57" t="s">
        <v>59</v>
      </c>
      <c r="C23" s="78" t="s">
        <v>111</v>
      </c>
      <c r="D23" s="10"/>
      <c r="E23" s="11"/>
      <c r="F23" s="11"/>
      <c r="G23" s="11"/>
      <c r="H23" s="11"/>
      <c r="I23" s="11"/>
      <c r="J23" s="1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7"/>
      <c r="W23" s="17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11"/>
      <c r="AJ23" s="11"/>
      <c r="AK23" s="10"/>
      <c r="AL23" s="11"/>
      <c r="AM23" s="39"/>
      <c r="AN23" s="11"/>
      <c r="AO23" s="11"/>
      <c r="AP23" s="11"/>
      <c r="AQ23" s="11"/>
      <c r="AR23" s="11"/>
      <c r="AS23" s="11"/>
      <c r="AT23" s="11"/>
      <c r="AU23" s="11"/>
      <c r="AV23" s="35">
        <f t="shared" si="0"/>
        <v>0</v>
      </c>
      <c r="AW23" s="35">
        <f t="shared" si="1"/>
        <v>0</v>
      </c>
      <c r="AX23" s="35">
        <f t="shared" si="2"/>
        <v>0</v>
      </c>
      <c r="AY23" s="12"/>
    </row>
    <row r="24" spans="1:51" ht="51">
      <c r="A24" s="152"/>
      <c r="B24" s="28" t="s">
        <v>23</v>
      </c>
      <c r="C24" s="79" t="s">
        <v>112</v>
      </c>
      <c r="D24" s="10" t="s">
        <v>10</v>
      </c>
      <c r="E24" s="11"/>
      <c r="F24" s="11"/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0"/>
      <c r="V24" s="17"/>
      <c r="W24" s="17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1"/>
      <c r="AI24" s="11"/>
      <c r="AJ24" s="11"/>
      <c r="AK24" s="10"/>
      <c r="AL24" s="11"/>
      <c r="AM24" s="39"/>
      <c r="AN24" s="11"/>
      <c r="AO24" s="11"/>
      <c r="AP24" s="11"/>
      <c r="AQ24" s="11"/>
      <c r="AR24" s="11"/>
      <c r="AS24" s="11"/>
      <c r="AT24" s="11"/>
      <c r="AU24" s="11"/>
      <c r="AV24" s="35">
        <f t="shared" si="0"/>
        <v>0</v>
      </c>
      <c r="AW24" s="35">
        <f t="shared" si="1"/>
        <v>0</v>
      </c>
      <c r="AX24" s="35">
        <f t="shared" si="2"/>
        <v>0</v>
      </c>
      <c r="AY24" s="12"/>
    </row>
    <row r="25" spans="1:51" ht="38.25" customHeight="1">
      <c r="A25" s="152"/>
      <c r="B25" s="59" t="s">
        <v>113</v>
      </c>
      <c r="C25" s="80" t="s">
        <v>114</v>
      </c>
      <c r="D25" s="10" t="s">
        <v>10</v>
      </c>
      <c r="E25" s="11"/>
      <c r="F25" s="11"/>
      <c r="G25" s="11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7"/>
      <c r="W25" s="17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H25" s="11"/>
      <c r="AI25" s="11"/>
      <c r="AJ25" s="11"/>
      <c r="AK25" s="10"/>
      <c r="AL25" s="11"/>
      <c r="AM25" s="39"/>
      <c r="AN25" s="11"/>
      <c r="AO25" s="11"/>
      <c r="AP25" s="11"/>
      <c r="AQ25" s="11"/>
      <c r="AR25" s="11"/>
      <c r="AS25" s="11"/>
      <c r="AT25" s="11"/>
      <c r="AU25" s="11"/>
      <c r="AV25" s="35">
        <f t="shared" si="0"/>
        <v>0</v>
      </c>
      <c r="AW25" s="35">
        <f t="shared" si="1"/>
        <v>0</v>
      </c>
      <c r="AX25" s="35">
        <f t="shared" si="2"/>
        <v>0</v>
      </c>
      <c r="AY25" s="12"/>
    </row>
    <row r="26" spans="1:51" ht="16.5" customHeight="1">
      <c r="A26" s="152"/>
      <c r="B26" s="60" t="s">
        <v>60</v>
      </c>
      <c r="C26" s="81" t="s">
        <v>61</v>
      </c>
      <c r="D26" s="10" t="s">
        <v>10</v>
      </c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7"/>
      <c r="W26" s="17"/>
      <c r="X26" s="10"/>
      <c r="Y26" s="10"/>
      <c r="Z26" s="10"/>
      <c r="AA26" s="10"/>
      <c r="AB26" s="10"/>
      <c r="AC26" s="10"/>
      <c r="AD26" s="10"/>
      <c r="AE26" s="10"/>
      <c r="AF26" s="10"/>
      <c r="AG26" s="11"/>
      <c r="AH26" s="11"/>
      <c r="AI26" s="11"/>
      <c r="AJ26" s="11"/>
      <c r="AK26" s="10"/>
      <c r="AL26" s="11"/>
      <c r="AM26" s="39"/>
      <c r="AN26" s="11"/>
      <c r="AO26" s="11"/>
      <c r="AP26" s="11"/>
      <c r="AQ26" s="11"/>
      <c r="AR26" s="11"/>
      <c r="AS26" s="11"/>
      <c r="AT26" s="11"/>
      <c r="AU26" s="11"/>
      <c r="AV26" s="35">
        <f t="shared" si="0"/>
        <v>0</v>
      </c>
      <c r="AW26" s="35">
        <f t="shared" si="1"/>
        <v>0</v>
      </c>
      <c r="AX26" s="35">
        <f t="shared" si="2"/>
        <v>0</v>
      </c>
      <c r="AY26" s="12"/>
    </row>
    <row r="27" spans="1:51" ht="18.75" customHeight="1">
      <c r="A27" s="152"/>
      <c r="B27" s="61" t="s">
        <v>24</v>
      </c>
      <c r="C27" s="82" t="s">
        <v>62</v>
      </c>
      <c r="D27" s="10" t="s">
        <v>10</v>
      </c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7"/>
      <c r="W27" s="17"/>
      <c r="X27" s="10"/>
      <c r="Y27" s="10"/>
      <c r="Z27" s="10"/>
      <c r="AA27" s="10"/>
      <c r="AB27" s="10"/>
      <c r="AC27" s="10"/>
      <c r="AD27" s="10"/>
      <c r="AE27" s="10"/>
      <c r="AF27" s="10"/>
      <c r="AG27" s="11"/>
      <c r="AH27" s="11"/>
      <c r="AI27" s="11"/>
      <c r="AJ27" s="11"/>
      <c r="AK27" s="10"/>
      <c r="AL27" s="11"/>
      <c r="AM27" s="39"/>
      <c r="AN27" s="11"/>
      <c r="AO27" s="11"/>
      <c r="AP27" s="11"/>
      <c r="AQ27" s="11"/>
      <c r="AR27" s="11"/>
      <c r="AS27" s="11"/>
      <c r="AT27" s="11"/>
      <c r="AU27" s="11"/>
      <c r="AV27" s="35">
        <f t="shared" si="0"/>
        <v>0</v>
      </c>
      <c r="AW27" s="35">
        <f t="shared" si="1"/>
        <v>0</v>
      </c>
      <c r="AX27" s="35">
        <f t="shared" si="2"/>
        <v>0</v>
      </c>
      <c r="AY27" s="12"/>
    </row>
    <row r="28" spans="1:51" ht="38.25" customHeight="1">
      <c r="A28" s="152"/>
      <c r="B28" s="57" t="s">
        <v>25</v>
      </c>
      <c r="C28" s="78" t="s">
        <v>115</v>
      </c>
      <c r="D28" s="10"/>
      <c r="E28" s="11"/>
      <c r="F28" s="11"/>
      <c r="G28" s="11"/>
      <c r="H28" s="11"/>
      <c r="I28" s="11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7"/>
      <c r="W28" s="17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1"/>
      <c r="AI28" s="11"/>
      <c r="AJ28" s="11"/>
      <c r="AK28" s="10"/>
      <c r="AL28" s="11"/>
      <c r="AM28" s="39"/>
      <c r="AN28" s="11"/>
      <c r="AO28" s="11"/>
      <c r="AP28" s="11"/>
      <c r="AQ28" s="11"/>
      <c r="AR28" s="11"/>
      <c r="AS28" s="11"/>
      <c r="AT28" s="11"/>
      <c r="AU28" s="11"/>
      <c r="AV28" s="35">
        <f t="shared" si="0"/>
        <v>0</v>
      </c>
      <c r="AW28" s="35">
        <f t="shared" si="1"/>
        <v>0</v>
      </c>
      <c r="AX28" s="35">
        <f t="shared" si="2"/>
        <v>0</v>
      </c>
      <c r="AY28" s="12"/>
    </row>
    <row r="29" spans="1:51" ht="49.5" customHeight="1">
      <c r="A29" s="152"/>
      <c r="B29" s="28" t="s">
        <v>26</v>
      </c>
      <c r="C29" s="79" t="s">
        <v>116</v>
      </c>
      <c r="D29" s="10" t="s">
        <v>10</v>
      </c>
      <c r="E29" s="11"/>
      <c r="F29" s="11"/>
      <c r="G29" s="11"/>
      <c r="H29" s="11"/>
      <c r="I29" s="11"/>
      <c r="J29" s="1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7"/>
      <c r="W29" s="17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41"/>
      <c r="AN29" s="10"/>
      <c r="AO29" s="10"/>
      <c r="AP29" s="10"/>
      <c r="AQ29" s="11"/>
      <c r="AR29" s="11"/>
      <c r="AS29" s="11"/>
      <c r="AT29" s="11"/>
      <c r="AU29" s="11"/>
      <c r="AV29" s="35">
        <f t="shared" si="0"/>
        <v>0</v>
      </c>
      <c r="AW29" s="35">
        <f t="shared" si="1"/>
        <v>0</v>
      </c>
      <c r="AX29" s="35">
        <f t="shared" si="2"/>
        <v>0</v>
      </c>
      <c r="AY29" s="12"/>
    </row>
    <row r="30" spans="1:51" ht="51.75" customHeight="1">
      <c r="A30" s="152"/>
      <c r="B30" s="58" t="s">
        <v>117</v>
      </c>
      <c r="C30" s="79" t="s">
        <v>118</v>
      </c>
      <c r="D30" s="134" t="s">
        <v>10</v>
      </c>
      <c r="E30" s="11"/>
      <c r="F30" s="11"/>
      <c r="G30" s="11"/>
      <c r="H30" s="11"/>
      <c r="I30" s="11"/>
      <c r="J30" s="1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7"/>
      <c r="W30" s="17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41"/>
      <c r="AN30" s="10"/>
      <c r="AO30" s="10"/>
      <c r="AP30" s="10"/>
      <c r="AQ30" s="11"/>
      <c r="AR30" s="11"/>
      <c r="AS30" s="11"/>
      <c r="AT30" s="11"/>
      <c r="AU30" s="11"/>
      <c r="AV30" s="35">
        <f t="shared" si="0"/>
        <v>0</v>
      </c>
      <c r="AW30" s="35">
        <f t="shared" si="1"/>
        <v>0</v>
      </c>
      <c r="AX30" s="35">
        <f t="shared" si="2"/>
        <v>0</v>
      </c>
      <c r="AY30" s="12"/>
    </row>
    <row r="31" spans="1:51" ht="18" customHeight="1">
      <c r="A31" s="152"/>
      <c r="B31" s="32" t="s">
        <v>63</v>
      </c>
      <c r="C31" s="191" t="s">
        <v>61</v>
      </c>
      <c r="D31" s="10" t="s">
        <v>10</v>
      </c>
      <c r="E31" s="11"/>
      <c r="F31" s="11"/>
      <c r="G31" s="11"/>
      <c r="H31" s="11"/>
      <c r="I31" s="11"/>
      <c r="J31" s="1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7"/>
      <c r="W31" s="17"/>
      <c r="X31" s="10"/>
      <c r="Y31" s="10"/>
      <c r="Z31" s="10"/>
      <c r="AA31" s="10"/>
      <c r="AB31" s="10"/>
      <c r="AC31" s="10"/>
      <c r="AD31" s="10"/>
      <c r="AE31" s="10"/>
      <c r="AF31" s="10"/>
      <c r="AG31" s="11"/>
      <c r="AH31" s="11"/>
      <c r="AI31" s="11"/>
      <c r="AJ31" s="11"/>
      <c r="AK31" s="10"/>
      <c r="AL31" s="11"/>
      <c r="AM31" s="39"/>
      <c r="AN31" s="11"/>
      <c r="AO31" s="11"/>
      <c r="AP31" s="11"/>
      <c r="AQ31" s="11"/>
      <c r="AR31" s="11"/>
      <c r="AS31" s="11"/>
      <c r="AT31" s="11"/>
      <c r="AU31" s="11"/>
      <c r="AV31" s="35">
        <f t="shared" si="0"/>
        <v>0</v>
      </c>
      <c r="AW31" s="35">
        <f t="shared" si="1"/>
        <v>0</v>
      </c>
      <c r="AX31" s="35">
        <f t="shared" si="2"/>
        <v>0</v>
      </c>
      <c r="AY31" s="12"/>
    </row>
    <row r="32" spans="1:51" ht="19.5" customHeight="1">
      <c r="A32" s="152"/>
      <c r="B32" s="22" t="s">
        <v>27</v>
      </c>
      <c r="C32" s="187" t="s">
        <v>62</v>
      </c>
      <c r="D32" s="10" t="s">
        <v>10</v>
      </c>
      <c r="E32" s="11"/>
      <c r="F32" s="11"/>
      <c r="G32" s="11"/>
      <c r="H32" s="11"/>
      <c r="I32" s="11"/>
      <c r="J32" s="1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7"/>
      <c r="W32" s="17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11"/>
      <c r="AJ32" s="11"/>
      <c r="AK32" s="10"/>
      <c r="AL32" s="11"/>
      <c r="AM32" s="39"/>
      <c r="AN32" s="11"/>
      <c r="AO32" s="11"/>
      <c r="AP32" s="11"/>
      <c r="AQ32" s="11"/>
      <c r="AR32" s="11"/>
      <c r="AS32" s="11"/>
      <c r="AT32" s="11"/>
      <c r="AU32" s="11"/>
      <c r="AV32" s="35">
        <f t="shared" si="0"/>
        <v>0</v>
      </c>
      <c r="AW32" s="35">
        <f t="shared" si="1"/>
        <v>0</v>
      </c>
      <c r="AX32" s="35">
        <f t="shared" si="2"/>
        <v>0</v>
      </c>
      <c r="AY32" s="12"/>
    </row>
    <row r="33" spans="1:51" ht="24.75" customHeight="1">
      <c r="A33" s="152"/>
      <c r="B33" s="13" t="s">
        <v>28</v>
      </c>
      <c r="C33" s="79" t="s">
        <v>119</v>
      </c>
      <c r="D33" s="10"/>
      <c r="E33" s="11"/>
      <c r="F33" s="11"/>
      <c r="G33" s="11"/>
      <c r="H33" s="11"/>
      <c r="I33" s="11"/>
      <c r="J33" s="1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7"/>
      <c r="W33" s="17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11"/>
      <c r="AJ33" s="11"/>
      <c r="AK33" s="10"/>
      <c r="AL33" s="11"/>
      <c r="AM33" s="39"/>
      <c r="AN33" s="11"/>
      <c r="AO33" s="11"/>
      <c r="AP33" s="11"/>
      <c r="AQ33" s="11"/>
      <c r="AR33" s="11"/>
      <c r="AS33" s="11"/>
      <c r="AT33" s="11"/>
      <c r="AU33" s="11"/>
      <c r="AV33" s="35">
        <f t="shared" si="0"/>
        <v>0</v>
      </c>
      <c r="AW33" s="35">
        <f t="shared" si="1"/>
        <v>0</v>
      </c>
      <c r="AX33" s="35">
        <f t="shared" si="2"/>
        <v>0</v>
      </c>
      <c r="AY33" s="12"/>
    </row>
    <row r="34" spans="1:51" ht="51.75" customHeight="1">
      <c r="A34" s="152"/>
      <c r="B34" s="13" t="s">
        <v>29</v>
      </c>
      <c r="C34" s="79" t="s">
        <v>120</v>
      </c>
      <c r="D34" s="10" t="s">
        <v>10</v>
      </c>
      <c r="E34" s="11"/>
      <c r="F34" s="11"/>
      <c r="G34" s="11"/>
      <c r="H34" s="11"/>
      <c r="I34" s="11"/>
      <c r="J34" s="11"/>
      <c r="K34" s="11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7"/>
      <c r="W34" s="17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11"/>
      <c r="AJ34" s="11"/>
      <c r="AK34" s="10"/>
      <c r="AL34" s="11"/>
      <c r="AM34" s="39"/>
      <c r="AN34" s="11"/>
      <c r="AO34" s="11"/>
      <c r="AP34" s="11"/>
      <c r="AQ34" s="11"/>
      <c r="AR34" s="11"/>
      <c r="AS34" s="11"/>
      <c r="AT34" s="11"/>
      <c r="AU34" s="11"/>
      <c r="AV34" s="35">
        <f t="shared" si="0"/>
        <v>0</v>
      </c>
      <c r="AW34" s="35">
        <f t="shared" si="1"/>
        <v>0</v>
      </c>
      <c r="AX34" s="35">
        <f t="shared" si="2"/>
        <v>0</v>
      </c>
      <c r="AY34" s="12"/>
    </row>
    <row r="35" spans="1:51" ht="52.5" customHeight="1">
      <c r="A35" s="152"/>
      <c r="B35" s="13" t="s">
        <v>121</v>
      </c>
      <c r="C35" s="83" t="s">
        <v>122</v>
      </c>
      <c r="D35" s="10" t="s">
        <v>10</v>
      </c>
      <c r="E35" s="11"/>
      <c r="F35" s="11"/>
      <c r="G35" s="11"/>
      <c r="H35" s="11"/>
      <c r="I35" s="11"/>
      <c r="J35" s="11"/>
      <c r="K35" s="11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7"/>
      <c r="W35" s="17"/>
      <c r="X35" s="10"/>
      <c r="Y35" s="10"/>
      <c r="Z35" s="10"/>
      <c r="AA35" s="10"/>
      <c r="AB35" s="10"/>
      <c r="AC35" s="10"/>
      <c r="AD35" s="10"/>
      <c r="AE35" s="10"/>
      <c r="AF35" s="10"/>
      <c r="AG35" s="11"/>
      <c r="AH35" s="11"/>
      <c r="AI35" s="11"/>
      <c r="AJ35" s="11"/>
      <c r="AK35" s="10"/>
      <c r="AL35" s="11"/>
      <c r="AM35" s="39"/>
      <c r="AN35" s="11"/>
      <c r="AO35" s="11"/>
      <c r="AP35" s="11"/>
      <c r="AQ35" s="11"/>
      <c r="AR35" s="11"/>
      <c r="AS35" s="11"/>
      <c r="AT35" s="11"/>
      <c r="AU35" s="11"/>
      <c r="AV35" s="35">
        <f t="shared" si="0"/>
        <v>0</v>
      </c>
      <c r="AW35" s="35">
        <f t="shared" si="1"/>
        <v>0</v>
      </c>
      <c r="AX35" s="35">
        <f t="shared" si="2"/>
        <v>0</v>
      </c>
      <c r="AY35" s="12"/>
    </row>
    <row r="36" spans="1:51" ht="18" customHeight="1">
      <c r="A36" s="152"/>
      <c r="B36" s="22" t="s">
        <v>64</v>
      </c>
      <c r="C36" s="84" t="s">
        <v>61</v>
      </c>
      <c r="D36" s="10" t="s">
        <v>10</v>
      </c>
      <c r="E36" s="11"/>
      <c r="F36" s="11"/>
      <c r="G36" s="11"/>
      <c r="H36" s="11"/>
      <c r="I36" s="11"/>
      <c r="J36" s="1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7"/>
      <c r="W36" s="17"/>
      <c r="X36" s="10"/>
      <c r="Y36" s="10"/>
      <c r="Z36" s="10"/>
      <c r="AA36" s="10"/>
      <c r="AB36" s="10"/>
      <c r="AC36" s="10"/>
      <c r="AD36" s="10"/>
      <c r="AE36" s="10"/>
      <c r="AF36" s="10"/>
      <c r="AG36" s="11"/>
      <c r="AH36" s="11"/>
      <c r="AI36" s="11"/>
      <c r="AJ36" s="11"/>
      <c r="AK36" s="10"/>
      <c r="AL36" s="11"/>
      <c r="AM36" s="39"/>
      <c r="AN36" s="11"/>
      <c r="AO36" s="11"/>
      <c r="AP36" s="11"/>
      <c r="AQ36" s="11"/>
      <c r="AR36" s="11"/>
      <c r="AS36" s="11"/>
      <c r="AT36" s="11"/>
      <c r="AU36" s="11"/>
      <c r="AV36" s="35">
        <f t="shared" si="0"/>
        <v>0</v>
      </c>
      <c r="AW36" s="35">
        <f t="shared" si="1"/>
        <v>0</v>
      </c>
      <c r="AX36" s="35">
        <f t="shared" si="2"/>
        <v>0</v>
      </c>
      <c r="AY36" s="12"/>
    </row>
    <row r="37" spans="1:51" ht="18.75" customHeight="1">
      <c r="A37" s="152"/>
      <c r="B37" s="22" t="s">
        <v>35</v>
      </c>
      <c r="C37" s="187" t="s">
        <v>62</v>
      </c>
      <c r="D37" s="10" t="s">
        <v>10</v>
      </c>
      <c r="E37" s="11"/>
      <c r="F37" s="11"/>
      <c r="G37" s="11"/>
      <c r="H37" s="11"/>
      <c r="I37" s="11"/>
      <c r="J37" s="11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7"/>
      <c r="W37" s="17"/>
      <c r="X37" s="10"/>
      <c r="Y37" s="10"/>
      <c r="Z37" s="10"/>
      <c r="AA37" s="10"/>
      <c r="AB37" s="10"/>
      <c r="AC37" s="10"/>
      <c r="AD37" s="10"/>
      <c r="AE37" s="10"/>
      <c r="AF37" s="10"/>
      <c r="AG37" s="11"/>
      <c r="AH37" s="11"/>
      <c r="AI37" s="11"/>
      <c r="AJ37" s="11"/>
      <c r="AK37" s="10"/>
      <c r="AL37" s="11"/>
      <c r="AM37" s="39"/>
      <c r="AN37" s="11"/>
      <c r="AO37" s="11"/>
      <c r="AP37" s="11"/>
      <c r="AQ37" s="11"/>
      <c r="AR37" s="11"/>
      <c r="AS37" s="11"/>
      <c r="AT37" s="11"/>
      <c r="AU37" s="11"/>
      <c r="AV37" s="35">
        <f t="shared" si="0"/>
        <v>0</v>
      </c>
      <c r="AW37" s="35">
        <f t="shared" si="1"/>
        <v>0</v>
      </c>
      <c r="AX37" s="35">
        <f t="shared" si="2"/>
        <v>0</v>
      </c>
      <c r="AY37" s="12"/>
    </row>
    <row r="38" spans="1:51" ht="48.75" customHeight="1">
      <c r="A38" s="152"/>
      <c r="B38" s="13" t="s">
        <v>32</v>
      </c>
      <c r="C38" s="79" t="s">
        <v>123</v>
      </c>
      <c r="D38" s="10"/>
      <c r="E38" s="11"/>
      <c r="F38" s="11"/>
      <c r="G38" s="11"/>
      <c r="H38" s="11"/>
      <c r="I38" s="11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7"/>
      <c r="W38" s="17"/>
      <c r="X38" s="10"/>
      <c r="Y38" s="10"/>
      <c r="Z38" s="10"/>
      <c r="AA38" s="10"/>
      <c r="AB38" s="10"/>
      <c r="AC38" s="10"/>
      <c r="AD38" s="10"/>
      <c r="AE38" s="10"/>
      <c r="AF38" s="10"/>
      <c r="AG38" s="11"/>
      <c r="AH38" s="11"/>
      <c r="AI38" s="11"/>
      <c r="AJ38" s="11"/>
      <c r="AK38" s="10"/>
      <c r="AL38" s="11"/>
      <c r="AM38" s="39"/>
      <c r="AN38" s="11"/>
      <c r="AO38" s="11"/>
      <c r="AP38" s="11"/>
      <c r="AQ38" s="11"/>
      <c r="AR38" s="11"/>
      <c r="AS38" s="11"/>
      <c r="AT38" s="11"/>
      <c r="AU38" s="11"/>
      <c r="AV38" s="35">
        <f t="shared" si="0"/>
        <v>0</v>
      </c>
      <c r="AW38" s="35">
        <f t="shared" si="1"/>
        <v>0</v>
      </c>
      <c r="AX38" s="35">
        <f t="shared" si="2"/>
        <v>0</v>
      </c>
      <c r="AY38" s="12"/>
    </row>
    <row r="39" spans="1:51" ht="51.75" customHeight="1">
      <c r="A39" s="152"/>
      <c r="B39" s="13" t="s">
        <v>33</v>
      </c>
      <c r="C39" s="79" t="s">
        <v>124</v>
      </c>
      <c r="D39" s="10" t="s">
        <v>10</v>
      </c>
      <c r="E39" s="11">
        <v>2</v>
      </c>
      <c r="F39" s="11">
        <v>2</v>
      </c>
      <c r="G39" s="11">
        <v>2</v>
      </c>
      <c r="H39" s="11">
        <v>2</v>
      </c>
      <c r="I39" s="11">
        <v>2</v>
      </c>
      <c r="J39" s="11">
        <v>2</v>
      </c>
      <c r="K39" s="10">
        <v>2</v>
      </c>
      <c r="L39" s="10">
        <v>3</v>
      </c>
      <c r="M39" s="10">
        <v>3</v>
      </c>
      <c r="N39" s="10">
        <v>3</v>
      </c>
      <c r="O39" s="10">
        <v>3</v>
      </c>
      <c r="P39" s="10">
        <v>3</v>
      </c>
      <c r="Q39" s="10">
        <v>3</v>
      </c>
      <c r="R39" s="10"/>
      <c r="S39" s="10"/>
      <c r="T39" s="10"/>
      <c r="U39" s="10"/>
      <c r="V39" s="17"/>
      <c r="W39" s="17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39"/>
      <c r="AN39" s="11"/>
      <c r="AO39" s="11"/>
      <c r="AP39" s="11"/>
      <c r="AQ39" s="11"/>
      <c r="AR39" s="11"/>
      <c r="AS39" s="11"/>
      <c r="AT39" s="11"/>
      <c r="AU39" s="11"/>
      <c r="AV39" s="35">
        <f t="shared" si="0"/>
        <v>32</v>
      </c>
      <c r="AW39" s="35">
        <f t="shared" si="1"/>
        <v>0</v>
      </c>
      <c r="AX39" s="35">
        <f t="shared" si="2"/>
        <v>32</v>
      </c>
      <c r="AY39" s="12"/>
    </row>
    <row r="40" spans="1:51" ht="49.5" customHeight="1">
      <c r="A40" s="152"/>
      <c r="B40" s="13" t="s">
        <v>125</v>
      </c>
      <c r="C40" s="79" t="s">
        <v>126</v>
      </c>
      <c r="D40" s="10" t="s">
        <v>10</v>
      </c>
      <c r="E40" s="11">
        <v>7</v>
      </c>
      <c r="F40" s="11">
        <v>7</v>
      </c>
      <c r="G40" s="11">
        <v>7</v>
      </c>
      <c r="H40" s="11">
        <v>7</v>
      </c>
      <c r="I40" s="11">
        <v>7</v>
      </c>
      <c r="J40" s="11">
        <v>7</v>
      </c>
      <c r="K40" s="10">
        <v>8</v>
      </c>
      <c r="L40" s="10">
        <v>8</v>
      </c>
      <c r="M40" s="10">
        <v>8</v>
      </c>
      <c r="N40" s="10">
        <v>8</v>
      </c>
      <c r="O40" s="10">
        <v>8</v>
      </c>
      <c r="P40" s="10">
        <v>8</v>
      </c>
      <c r="Q40" s="10">
        <v>8</v>
      </c>
      <c r="R40" s="10"/>
      <c r="S40" s="10"/>
      <c r="T40" s="10"/>
      <c r="U40" s="10"/>
      <c r="V40" s="17"/>
      <c r="W40" s="17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39"/>
      <c r="AN40" s="11"/>
      <c r="AO40" s="11"/>
      <c r="AP40" s="11"/>
      <c r="AQ40" s="11"/>
      <c r="AR40" s="11"/>
      <c r="AS40" s="11"/>
      <c r="AT40" s="11"/>
      <c r="AU40" s="11"/>
      <c r="AV40" s="35">
        <f t="shared" si="0"/>
        <v>98</v>
      </c>
      <c r="AW40" s="35">
        <f t="shared" si="1"/>
        <v>0</v>
      </c>
      <c r="AX40" s="35">
        <f t="shared" si="2"/>
        <v>98</v>
      </c>
      <c r="AY40" s="12"/>
    </row>
    <row r="41" spans="1:51" ht="15.75" customHeight="1">
      <c r="A41" s="152"/>
      <c r="B41" s="62" t="s">
        <v>65</v>
      </c>
      <c r="C41" s="84" t="s">
        <v>61</v>
      </c>
      <c r="D41" s="10" t="s">
        <v>10</v>
      </c>
      <c r="E41" s="11"/>
      <c r="F41" s="11"/>
      <c r="G41" s="11"/>
      <c r="H41" s="11"/>
      <c r="I41" s="11"/>
      <c r="J41" s="11"/>
      <c r="K41" s="10"/>
      <c r="L41" s="10"/>
      <c r="M41" s="10"/>
      <c r="N41" s="10"/>
      <c r="O41" s="10"/>
      <c r="P41" s="10"/>
      <c r="Q41" s="10"/>
      <c r="R41" s="10">
        <v>36</v>
      </c>
      <c r="S41" s="10">
        <v>36</v>
      </c>
      <c r="T41" s="10"/>
      <c r="U41" s="10"/>
      <c r="V41" s="17"/>
      <c r="W41" s="17"/>
      <c r="X41" s="10"/>
      <c r="Y41" s="10"/>
      <c r="Z41" s="10"/>
      <c r="AA41" s="10"/>
      <c r="AB41" s="10"/>
      <c r="AC41" s="10"/>
      <c r="AD41" s="10"/>
      <c r="AE41" s="10"/>
      <c r="AF41" s="10"/>
      <c r="AG41" s="11"/>
      <c r="AH41" s="11"/>
      <c r="AI41" s="11"/>
      <c r="AJ41" s="11"/>
      <c r="AK41" s="10"/>
      <c r="AL41" s="11"/>
      <c r="AM41" s="39"/>
      <c r="AN41" s="11"/>
      <c r="AO41" s="11"/>
      <c r="AP41" s="11"/>
      <c r="AQ41" s="11"/>
      <c r="AR41" s="11"/>
      <c r="AS41" s="11"/>
      <c r="AT41" s="11"/>
      <c r="AU41" s="11"/>
      <c r="AV41" s="35">
        <f t="shared" si="0"/>
        <v>72</v>
      </c>
      <c r="AW41" s="35">
        <f t="shared" si="1"/>
        <v>0</v>
      </c>
      <c r="AX41" s="35">
        <f t="shared" si="2"/>
        <v>72</v>
      </c>
      <c r="AY41" s="12"/>
    </row>
    <row r="42" spans="1:51" ht="14.25" customHeight="1">
      <c r="A42" s="152"/>
      <c r="B42" s="22" t="s">
        <v>34</v>
      </c>
      <c r="C42" s="187" t="s">
        <v>62</v>
      </c>
      <c r="D42" s="10" t="s">
        <v>10</v>
      </c>
      <c r="E42" s="11"/>
      <c r="F42" s="11"/>
      <c r="G42" s="11"/>
      <c r="H42" s="11"/>
      <c r="I42" s="11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>
        <v>36</v>
      </c>
      <c r="U42" s="10">
        <v>36</v>
      </c>
      <c r="V42" s="17"/>
      <c r="W42" s="17"/>
      <c r="X42" s="10"/>
      <c r="Y42" s="10"/>
      <c r="Z42" s="10"/>
      <c r="AA42" s="10"/>
      <c r="AB42" s="10"/>
      <c r="AC42" s="10"/>
      <c r="AD42" s="10"/>
      <c r="AE42" s="10"/>
      <c r="AF42" s="10"/>
      <c r="AG42" s="11"/>
      <c r="AH42" s="11"/>
      <c r="AI42" s="11"/>
      <c r="AJ42" s="11"/>
      <c r="AK42" s="10"/>
      <c r="AL42" s="11"/>
      <c r="AM42" s="39"/>
      <c r="AN42" s="11"/>
      <c r="AO42" s="11"/>
      <c r="AP42" s="11"/>
      <c r="AQ42" s="11"/>
      <c r="AR42" s="11"/>
      <c r="AS42" s="11"/>
      <c r="AT42" s="11"/>
      <c r="AU42" s="11"/>
      <c r="AV42" s="35">
        <f t="shared" si="0"/>
        <v>72</v>
      </c>
      <c r="AW42" s="35">
        <f t="shared" si="1"/>
        <v>0</v>
      </c>
      <c r="AX42" s="35">
        <f t="shared" si="2"/>
        <v>72</v>
      </c>
      <c r="AY42" s="12"/>
    </row>
    <row r="43" spans="1:51" ht="48.75" customHeight="1">
      <c r="A43" s="152"/>
      <c r="B43" s="13" t="s">
        <v>36</v>
      </c>
      <c r="C43" s="79" t="s">
        <v>127</v>
      </c>
      <c r="D43" s="10"/>
      <c r="E43" s="11"/>
      <c r="F43" s="11"/>
      <c r="G43" s="11"/>
      <c r="H43" s="11"/>
      <c r="I43" s="11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7"/>
      <c r="W43" s="17"/>
      <c r="X43" s="10"/>
      <c r="Y43" s="10"/>
      <c r="Z43" s="10"/>
      <c r="AA43" s="10"/>
      <c r="AB43" s="10"/>
      <c r="AC43" s="10"/>
      <c r="AD43" s="10"/>
      <c r="AE43" s="10"/>
      <c r="AF43" s="10"/>
      <c r="AG43" s="11"/>
      <c r="AH43" s="11"/>
      <c r="AI43" s="11"/>
      <c r="AJ43" s="11"/>
      <c r="AK43" s="10"/>
      <c r="AL43" s="11"/>
      <c r="AM43" s="39"/>
      <c r="AN43" s="11"/>
      <c r="AO43" s="11"/>
      <c r="AP43" s="11"/>
      <c r="AQ43" s="11"/>
      <c r="AR43" s="11"/>
      <c r="AS43" s="11"/>
      <c r="AT43" s="11"/>
      <c r="AU43" s="11"/>
      <c r="AV43" s="35">
        <f t="shared" si="0"/>
        <v>0</v>
      </c>
      <c r="AW43" s="35">
        <f t="shared" si="1"/>
        <v>0</v>
      </c>
      <c r="AX43" s="35">
        <f t="shared" si="2"/>
        <v>0</v>
      </c>
      <c r="AY43" s="12"/>
    </row>
    <row r="44" spans="1:51" ht="38.25" customHeight="1">
      <c r="A44" s="152"/>
      <c r="B44" s="13" t="s">
        <v>37</v>
      </c>
      <c r="C44" s="79" t="s">
        <v>128</v>
      </c>
      <c r="D44" s="10" t="s">
        <v>10</v>
      </c>
      <c r="E44" s="11">
        <v>2</v>
      </c>
      <c r="F44" s="11">
        <v>2</v>
      </c>
      <c r="G44" s="11">
        <v>2</v>
      </c>
      <c r="H44" s="11">
        <v>2</v>
      </c>
      <c r="I44" s="11">
        <v>2</v>
      </c>
      <c r="J44" s="11">
        <v>2</v>
      </c>
      <c r="K44" s="10">
        <v>2</v>
      </c>
      <c r="L44" s="10">
        <v>3</v>
      </c>
      <c r="M44" s="10">
        <v>3</v>
      </c>
      <c r="N44" s="10">
        <v>3</v>
      </c>
      <c r="O44" s="10">
        <v>3</v>
      </c>
      <c r="P44" s="10">
        <v>3</v>
      </c>
      <c r="Q44" s="10">
        <v>3</v>
      </c>
      <c r="R44" s="10"/>
      <c r="S44" s="10"/>
      <c r="T44" s="10"/>
      <c r="U44" s="10"/>
      <c r="V44" s="17"/>
      <c r="W44" s="17"/>
      <c r="X44" s="10"/>
      <c r="Y44" s="10"/>
      <c r="Z44" s="10"/>
      <c r="AA44" s="10"/>
      <c r="AB44" s="10"/>
      <c r="AC44" s="10"/>
      <c r="AD44" s="10"/>
      <c r="AE44" s="10"/>
      <c r="AF44" s="10"/>
      <c r="AG44" s="11"/>
      <c r="AH44" s="11"/>
      <c r="AI44" s="11"/>
      <c r="AJ44" s="11"/>
      <c r="AK44" s="10"/>
      <c r="AL44" s="11"/>
      <c r="AM44" s="39"/>
      <c r="AN44" s="11"/>
      <c r="AO44" s="11"/>
      <c r="AP44" s="11"/>
      <c r="AQ44" s="11"/>
      <c r="AR44" s="11"/>
      <c r="AS44" s="11"/>
      <c r="AT44" s="11"/>
      <c r="AU44" s="11"/>
      <c r="AV44" s="35">
        <f t="shared" si="0"/>
        <v>32</v>
      </c>
      <c r="AW44" s="35">
        <f t="shared" si="1"/>
        <v>0</v>
      </c>
      <c r="AX44" s="35">
        <f t="shared" si="2"/>
        <v>32</v>
      </c>
      <c r="AY44" s="12"/>
    </row>
    <row r="45" spans="1:51" ht="49.5" customHeight="1">
      <c r="A45" s="152"/>
      <c r="B45" s="63" t="s">
        <v>129</v>
      </c>
      <c r="C45" s="80" t="s">
        <v>130</v>
      </c>
      <c r="D45" s="134" t="s">
        <v>10</v>
      </c>
      <c r="E45" s="11">
        <v>10</v>
      </c>
      <c r="F45" s="11">
        <v>10</v>
      </c>
      <c r="G45" s="11">
        <v>10</v>
      </c>
      <c r="H45" s="11">
        <v>10</v>
      </c>
      <c r="I45" s="11">
        <v>10</v>
      </c>
      <c r="J45" s="11">
        <v>10</v>
      </c>
      <c r="K45" s="10">
        <v>9</v>
      </c>
      <c r="L45" s="10">
        <v>7</v>
      </c>
      <c r="M45" s="10">
        <v>7</v>
      </c>
      <c r="N45" s="10">
        <v>7</v>
      </c>
      <c r="O45" s="10">
        <v>7</v>
      </c>
      <c r="P45" s="10">
        <v>7</v>
      </c>
      <c r="Q45" s="10">
        <v>7</v>
      </c>
      <c r="R45" s="10"/>
      <c r="S45" s="10"/>
      <c r="T45" s="10"/>
      <c r="U45" s="10"/>
      <c r="V45" s="17"/>
      <c r="W45" s="17"/>
      <c r="X45" s="10">
        <v>10</v>
      </c>
      <c r="Y45" s="10">
        <v>10</v>
      </c>
      <c r="Z45" s="10">
        <v>10</v>
      </c>
      <c r="AA45" s="10">
        <v>10</v>
      </c>
      <c r="AB45" s="10">
        <v>10</v>
      </c>
      <c r="AC45" s="10">
        <v>10</v>
      </c>
      <c r="AD45" s="10">
        <v>10</v>
      </c>
      <c r="AE45" s="10">
        <v>10</v>
      </c>
      <c r="AF45" s="10">
        <v>10</v>
      </c>
      <c r="AG45" s="11">
        <v>10</v>
      </c>
      <c r="AH45" s="11">
        <v>10</v>
      </c>
      <c r="AI45" s="11"/>
      <c r="AJ45" s="11"/>
      <c r="AK45" s="10"/>
      <c r="AL45" s="11"/>
      <c r="AM45" s="39"/>
      <c r="AN45" s="11"/>
      <c r="AO45" s="11"/>
      <c r="AP45" s="11"/>
      <c r="AQ45" s="11"/>
      <c r="AR45" s="4"/>
      <c r="AS45" s="11"/>
      <c r="AT45" s="11"/>
      <c r="AU45" s="11"/>
      <c r="AV45" s="35">
        <f t="shared" si="0"/>
        <v>111</v>
      </c>
      <c r="AW45" s="35">
        <f t="shared" si="1"/>
        <v>110</v>
      </c>
      <c r="AX45" s="35">
        <f t="shared" si="2"/>
        <v>221</v>
      </c>
      <c r="AY45" s="12"/>
    </row>
    <row r="46" spans="1:51" ht="24.75" customHeight="1">
      <c r="A46" s="152"/>
      <c r="B46" s="62" t="s">
        <v>66</v>
      </c>
      <c r="C46" s="84" t="s">
        <v>61</v>
      </c>
      <c r="D46" s="10" t="s">
        <v>10</v>
      </c>
      <c r="E46" s="11"/>
      <c r="F46" s="11"/>
      <c r="G46" s="11"/>
      <c r="H46" s="11"/>
      <c r="I46" s="11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7"/>
      <c r="W46" s="17"/>
      <c r="X46" s="10"/>
      <c r="Y46" s="10"/>
      <c r="Z46" s="10"/>
      <c r="AA46" s="10"/>
      <c r="AB46" s="10"/>
      <c r="AC46" s="10"/>
      <c r="AD46" s="10"/>
      <c r="AE46" s="10"/>
      <c r="AF46" s="10"/>
      <c r="AG46" s="11"/>
      <c r="AH46" s="11"/>
      <c r="AI46" s="11">
        <v>36</v>
      </c>
      <c r="AJ46" s="11">
        <v>36</v>
      </c>
      <c r="AK46" s="10">
        <v>36</v>
      </c>
      <c r="AL46" s="11">
        <v>36</v>
      </c>
      <c r="AM46" s="39"/>
      <c r="AN46" s="11"/>
      <c r="AO46" s="11"/>
      <c r="AP46" s="11"/>
      <c r="AQ46" s="11"/>
      <c r="AR46" s="11"/>
      <c r="AS46" s="11"/>
      <c r="AT46" s="11"/>
      <c r="AU46" s="11"/>
      <c r="AV46" s="35">
        <f t="shared" si="0"/>
        <v>0</v>
      </c>
      <c r="AW46" s="35">
        <f t="shared" si="1"/>
        <v>144</v>
      </c>
      <c r="AX46" s="35">
        <f t="shared" si="2"/>
        <v>144</v>
      </c>
      <c r="AY46" s="12"/>
    </row>
    <row r="47" spans="1:51" ht="24.75" customHeight="1">
      <c r="A47" s="152"/>
      <c r="B47" s="64" t="s">
        <v>38</v>
      </c>
      <c r="C47" s="85" t="s">
        <v>62</v>
      </c>
      <c r="D47" s="10" t="s">
        <v>10</v>
      </c>
      <c r="E47" s="11"/>
      <c r="F47" s="11"/>
      <c r="G47" s="11"/>
      <c r="H47" s="11"/>
      <c r="I47" s="11"/>
      <c r="J47" s="11"/>
      <c r="K47" s="11"/>
      <c r="L47" s="11"/>
      <c r="M47" s="11"/>
      <c r="N47" s="29"/>
      <c r="O47" s="11"/>
      <c r="P47" s="11"/>
      <c r="Q47" s="11"/>
      <c r="R47" s="11"/>
      <c r="S47" s="11"/>
      <c r="T47" s="11"/>
      <c r="U47" s="11"/>
      <c r="V47" s="18"/>
      <c r="W47" s="1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39">
        <v>36</v>
      </c>
      <c r="AN47" s="11">
        <v>36</v>
      </c>
      <c r="AO47" s="11">
        <v>36</v>
      </c>
      <c r="AP47" s="11">
        <v>36</v>
      </c>
      <c r="AQ47" s="11">
        <v>36</v>
      </c>
      <c r="AR47" s="11">
        <v>36</v>
      </c>
      <c r="AS47" s="11"/>
      <c r="AT47" s="11"/>
      <c r="AU47" s="11"/>
      <c r="AV47" s="35">
        <f t="shared" si="0"/>
        <v>0</v>
      </c>
      <c r="AW47" s="35">
        <f t="shared" si="1"/>
        <v>216</v>
      </c>
      <c r="AX47" s="35">
        <f t="shared" si="2"/>
        <v>216</v>
      </c>
      <c r="AY47" s="12"/>
    </row>
    <row r="48" spans="1:51" ht="24.75" customHeight="1">
      <c r="A48" s="152"/>
      <c r="B48" s="87"/>
      <c r="C48" s="88" t="s">
        <v>140</v>
      </c>
      <c r="D48" s="89"/>
      <c r="E48" s="11"/>
      <c r="F48" s="11"/>
      <c r="G48" s="11"/>
      <c r="H48" s="11"/>
      <c r="I48" s="11"/>
      <c r="J48" s="11"/>
      <c r="K48" s="11"/>
      <c r="L48" s="11"/>
      <c r="M48" s="11"/>
      <c r="N48" s="29"/>
      <c r="O48" s="11"/>
      <c r="P48" s="11"/>
      <c r="Q48" s="11"/>
      <c r="R48" s="11"/>
      <c r="S48" s="11"/>
      <c r="T48" s="11"/>
      <c r="U48" s="11"/>
      <c r="V48" s="18"/>
      <c r="W48" s="1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39"/>
      <c r="AN48" s="11"/>
      <c r="AO48" s="11"/>
      <c r="AP48" s="11"/>
      <c r="AQ48" s="11"/>
      <c r="AR48" s="11"/>
      <c r="AS48" s="11">
        <v>36</v>
      </c>
      <c r="AT48" s="11"/>
      <c r="AU48" s="11"/>
      <c r="AV48" s="35">
        <v>0</v>
      </c>
      <c r="AW48" s="35">
        <f>SUM(X48:AU48)</f>
        <v>36</v>
      </c>
      <c r="AX48" s="35">
        <v>36</v>
      </c>
      <c r="AY48" s="12"/>
    </row>
    <row r="49" spans="1:51" ht="24.75" customHeight="1">
      <c r="A49" s="152"/>
      <c r="B49" s="87"/>
      <c r="C49" s="88" t="s">
        <v>141</v>
      </c>
      <c r="D49" s="89"/>
      <c r="E49" s="11"/>
      <c r="F49" s="11"/>
      <c r="G49" s="11"/>
      <c r="H49" s="11"/>
      <c r="I49" s="11"/>
      <c r="J49" s="11"/>
      <c r="K49" s="11"/>
      <c r="L49" s="11"/>
      <c r="M49" s="11"/>
      <c r="N49" s="29"/>
      <c r="O49" s="11"/>
      <c r="P49" s="11"/>
      <c r="Q49" s="11"/>
      <c r="R49" s="11"/>
      <c r="S49" s="11"/>
      <c r="T49" s="11"/>
      <c r="U49" s="11"/>
      <c r="V49" s="18"/>
      <c r="W49" s="18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39"/>
      <c r="AN49" s="11"/>
      <c r="AO49" s="11"/>
      <c r="AP49" s="11"/>
      <c r="AQ49" s="11"/>
      <c r="AR49" s="11"/>
      <c r="AS49" s="11"/>
      <c r="AT49" s="11">
        <v>36</v>
      </c>
      <c r="AU49" s="11">
        <v>36</v>
      </c>
      <c r="AV49" s="35">
        <v>0</v>
      </c>
      <c r="AW49" s="35">
        <f>SUM(X49:AU49)</f>
        <v>72</v>
      </c>
      <c r="AX49" s="35"/>
      <c r="AY49" s="12"/>
    </row>
    <row r="50" spans="1:51" ht="11.25" customHeight="1">
      <c r="A50" s="153"/>
      <c r="B50" s="164" t="s">
        <v>17</v>
      </c>
      <c r="C50" s="165"/>
      <c r="D50" s="166"/>
      <c r="E50" s="7">
        <f>SUM(E7:E47)</f>
        <v>36</v>
      </c>
      <c r="F50" s="7">
        <f>SUM(F7:F47)</f>
        <v>36</v>
      </c>
      <c r="G50" s="7">
        <f>SUM(G7:G47)</f>
        <v>36</v>
      </c>
      <c r="H50" s="7">
        <f>SUM(H7:H47)</f>
        <v>36</v>
      </c>
      <c r="I50" s="7">
        <f>SUM(I7:I47)</f>
        <v>36</v>
      </c>
      <c r="J50" s="7">
        <f>SUM(J7:J47)</f>
        <v>36</v>
      </c>
      <c r="K50" s="7">
        <f>SUM(K7:K47)</f>
        <v>36</v>
      </c>
      <c r="L50" s="7">
        <f>SUM(L7:L47)</f>
        <v>36</v>
      </c>
      <c r="M50" s="7">
        <f>SUM(M7:M47)</f>
        <v>36</v>
      </c>
      <c r="N50" s="7">
        <f>SUM(N7:N47)</f>
        <v>36</v>
      </c>
      <c r="O50" s="7">
        <f>SUM(O7:O47)</f>
        <v>36</v>
      </c>
      <c r="P50" s="7">
        <f>SUM(P7:P47)</f>
        <v>36</v>
      </c>
      <c r="Q50" s="7">
        <f>SUM(Q7:Q47)</f>
        <v>36</v>
      </c>
      <c r="R50" s="7">
        <f>SUM(R7:R47)</f>
        <v>36</v>
      </c>
      <c r="S50" s="7">
        <f>SUM(S7:S47)</f>
        <v>36</v>
      </c>
      <c r="T50" s="7">
        <f>SUM(T7:T47)</f>
        <v>36</v>
      </c>
      <c r="U50" s="7">
        <f>SUM(U7:U47)</f>
        <v>36</v>
      </c>
      <c r="V50" s="18"/>
      <c r="W50" s="18"/>
      <c r="X50" s="7">
        <f>SUM(X7:X47)</f>
        <v>36</v>
      </c>
      <c r="Y50" s="7">
        <f>SUM(Y7:Y47)</f>
        <v>36</v>
      </c>
      <c r="Z50" s="7">
        <f>SUM(Z7:Z47)</f>
        <v>36</v>
      </c>
      <c r="AA50" s="7">
        <f>SUM(AA7:AA47)</f>
        <v>36</v>
      </c>
      <c r="AB50" s="7">
        <f>SUM(AB7:AB47)</f>
        <v>36</v>
      </c>
      <c r="AC50" s="7">
        <f>SUM(AC7:AC47)</f>
        <v>36</v>
      </c>
      <c r="AD50" s="7">
        <f>SUM(AD7:AD47)</f>
        <v>36</v>
      </c>
      <c r="AE50" s="7">
        <f>SUM(AE7:AE47)</f>
        <v>36</v>
      </c>
      <c r="AF50" s="7">
        <f>SUM(AF7:AF47)</f>
        <v>36</v>
      </c>
      <c r="AG50" s="7">
        <f>SUM(AG7:AG47)</f>
        <v>36</v>
      </c>
      <c r="AH50" s="7">
        <f>SUM(AH7:AH47)</f>
        <v>36</v>
      </c>
      <c r="AI50" s="7">
        <f>SUM(AI7:AI47)</f>
        <v>36</v>
      </c>
      <c r="AJ50" s="7">
        <f>SUM(AJ7:AJ47)</f>
        <v>36</v>
      </c>
      <c r="AK50" s="7">
        <f>SUM(AK7:AK47)</f>
        <v>36</v>
      </c>
      <c r="AL50" s="7">
        <f>SUM(AL7:AL47)</f>
        <v>36</v>
      </c>
      <c r="AM50" s="7">
        <f>SUM(AM7:AM47)</f>
        <v>36</v>
      </c>
      <c r="AN50" s="7">
        <f>SUM(AN7:AN47)</f>
        <v>36</v>
      </c>
      <c r="AO50" s="7">
        <f>SUM(AO7:AO47)</f>
        <v>36</v>
      </c>
      <c r="AP50" s="7">
        <f>SUM(AP7:AP47)</f>
        <v>36</v>
      </c>
      <c r="AQ50" s="7">
        <f>SUM(AQ7:AQ47)</f>
        <v>36</v>
      </c>
      <c r="AR50" s="7">
        <f>SUM(AR7:AR47)</f>
        <v>36</v>
      </c>
      <c r="AS50" s="14">
        <v>36</v>
      </c>
      <c r="AT50" s="14">
        <v>36</v>
      </c>
      <c r="AU50" s="14">
        <v>36</v>
      </c>
      <c r="AV50" s="14">
        <f>SUM(AV7:AV47)</f>
        <v>612</v>
      </c>
      <c r="AW50" s="7">
        <f>SUM(AW7:AW49)</f>
        <v>864</v>
      </c>
      <c r="AX50" s="65">
        <f>SUM(AV50:AW50)</f>
        <v>1476</v>
      </c>
      <c r="AY50" s="2"/>
    </row>
    <row r="51" spans="1:50" ht="13.5" customHeight="1">
      <c r="A51" s="66"/>
      <c r="B51" s="158" t="s">
        <v>18</v>
      </c>
      <c r="C51" s="159"/>
      <c r="D51" s="16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4"/>
      <c r="V51" s="18"/>
      <c r="W51" s="18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42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6.5" customHeight="1">
      <c r="A52" s="66"/>
      <c r="B52" s="161" t="s">
        <v>14</v>
      </c>
      <c r="C52" s="162"/>
      <c r="D52" s="163"/>
      <c r="E52" s="34"/>
      <c r="F52" s="34"/>
      <c r="G52" s="34"/>
      <c r="H52" s="34"/>
      <c r="I52" s="34"/>
      <c r="J52" s="34"/>
      <c r="K52" s="34"/>
      <c r="L52" s="34"/>
      <c r="M52" s="34"/>
      <c r="N52" s="67"/>
      <c r="O52" s="67"/>
      <c r="P52" s="67"/>
      <c r="Q52" s="67"/>
      <c r="R52" s="67"/>
      <c r="S52" s="67"/>
      <c r="T52" s="67"/>
      <c r="U52" s="67"/>
      <c r="V52" s="68"/>
      <c r="W52" s="68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8"/>
      <c r="AN52" s="34"/>
      <c r="AO52" s="34"/>
      <c r="AP52" s="34"/>
      <c r="AQ52" s="34"/>
      <c r="AR52" s="34"/>
      <c r="AS52" s="34"/>
      <c r="AT52" s="34"/>
      <c r="AU52" s="34"/>
      <c r="AV52" s="69"/>
      <c r="AW52" s="69"/>
      <c r="AX52" s="69"/>
    </row>
    <row r="53" spans="21:22" ht="9.75" customHeight="1">
      <c r="U53" s="26"/>
      <c r="V53" s="26"/>
    </row>
    <row r="54" spans="1:51" ht="9.75" customHeight="1">
      <c r="A54" s="2"/>
      <c r="B54" s="2"/>
      <c r="C54" s="7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1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N54" s="2"/>
      <c r="AO54" s="2"/>
      <c r="AP54" s="2"/>
      <c r="AR54" s="2"/>
      <c r="AS54" s="2"/>
      <c r="AT54" s="2"/>
      <c r="AU54" s="2"/>
      <c r="AV54" s="2"/>
      <c r="AW54" s="2"/>
      <c r="AX54" s="2"/>
      <c r="AY54" s="2"/>
    </row>
    <row r="55" spans="1:51" ht="9.75" customHeight="1">
      <c r="A55" s="2"/>
      <c r="B55" s="2"/>
      <c r="C55" s="7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2"/>
      <c r="V55" s="9"/>
      <c r="W55" s="2"/>
      <c r="X55" s="2" t="s">
        <v>21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N55" s="2"/>
      <c r="AO55" s="2"/>
      <c r="AP55" s="2"/>
      <c r="AR55" s="2"/>
      <c r="AS55" s="2"/>
      <c r="AT55" s="2"/>
      <c r="AU55" s="2"/>
      <c r="AV55" s="2"/>
      <c r="AW55" s="2"/>
      <c r="AX55" s="2"/>
      <c r="AY55" s="2"/>
    </row>
    <row r="56" spans="1:51" ht="12.75">
      <c r="A56" s="70" t="s">
        <v>16</v>
      </c>
      <c r="B56" s="2"/>
      <c r="C56" s="7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N56" s="2"/>
      <c r="AO56" s="2"/>
      <c r="AP56" s="2"/>
      <c r="AR56" s="2"/>
      <c r="AS56" s="2"/>
      <c r="AT56" s="2"/>
      <c r="AU56" s="2"/>
      <c r="AV56" s="2"/>
      <c r="AW56" s="2"/>
      <c r="AX56" s="2"/>
      <c r="AY56" s="2"/>
    </row>
    <row r="57" spans="1:51" ht="12.75">
      <c r="A57" s="2"/>
      <c r="B57" s="2"/>
      <c r="C57" s="7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2"/>
      <c r="V57" s="71"/>
      <c r="W57" s="2"/>
      <c r="X57" t="s">
        <v>20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N57" s="2"/>
      <c r="AO57" s="2"/>
      <c r="AP57" s="2"/>
      <c r="AR57" s="2"/>
      <c r="AS57" s="2"/>
      <c r="AT57" s="2"/>
      <c r="AU57" s="2"/>
      <c r="AV57" s="2"/>
      <c r="AW57" s="2"/>
      <c r="AX57" s="2"/>
      <c r="AY57" s="2"/>
    </row>
    <row r="58" spans="1:51" ht="12.75">
      <c r="A58" s="2"/>
      <c r="B58" s="2"/>
      <c r="C58" s="7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N58" s="2"/>
      <c r="AO58" s="2"/>
      <c r="AP58" s="2"/>
      <c r="AR58" s="2"/>
      <c r="AS58" s="2"/>
      <c r="AT58" s="2"/>
      <c r="AU58" s="2"/>
      <c r="AV58" s="2"/>
      <c r="AW58" s="2"/>
      <c r="AX58" s="2"/>
      <c r="AY58" s="2"/>
    </row>
  </sheetData>
  <sheetProtection/>
  <mergeCells count="23">
    <mergeCell ref="A2:A6"/>
    <mergeCell ref="B2:B6"/>
    <mergeCell ref="C2:C6"/>
    <mergeCell ref="D2:D6"/>
    <mergeCell ref="E2:H2"/>
    <mergeCell ref="I2:M2"/>
    <mergeCell ref="AX2:AX6"/>
    <mergeCell ref="E3:AU3"/>
    <mergeCell ref="E5:AU5"/>
    <mergeCell ref="N2:Q2"/>
    <mergeCell ref="R2:U2"/>
    <mergeCell ref="AE2:AH2"/>
    <mergeCell ref="AI2:AL2"/>
    <mergeCell ref="V2:Y2"/>
    <mergeCell ref="AR2:AU2"/>
    <mergeCell ref="AV2:AV6"/>
    <mergeCell ref="AW2:AW6"/>
    <mergeCell ref="Z2:AD2"/>
    <mergeCell ref="AM2:AQ2"/>
    <mergeCell ref="A7:A50"/>
    <mergeCell ref="B50:D50"/>
    <mergeCell ref="B51:D51"/>
    <mergeCell ref="B52:D52"/>
  </mergeCells>
  <hyperlinks>
    <hyperlink ref="A56" location="_ftnref1" display="_ftnref1"/>
  </hyperlinks>
  <printOptions/>
  <pageMargins left="0.7" right="0.7" top="0.75" bottom="0.75" header="0.3" footer="0.3"/>
  <pageSetup fitToHeight="0" fitToWidth="1" horizontalDpi="600" verticalDpi="600" orientation="landscape" paperSize="9" scale="73" r:id="rId1"/>
  <rowBreaks count="3" manualBreakCount="3">
    <brk id="20" max="49" man="1"/>
    <brk id="39" max="49" man="1"/>
    <brk id="57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2020-05-09T07:27:19Z</cp:lastPrinted>
  <dcterms:created xsi:type="dcterms:W3CDTF">2011-01-28T09:41:23Z</dcterms:created>
  <dcterms:modified xsi:type="dcterms:W3CDTF">2020-05-09T07:28:11Z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